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66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'エントリーシート'!$A$1:$I$60</definedName>
    <definedName name="_xlnm.Print_Area" localSheetId="0">'エントリーについて'!$A$1:$K$27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3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7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<sst xmlns="http://schemas.openxmlformats.org/spreadsheetml/2006/main" count="85" uniqueCount="66">
  <si>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</si>
  <si>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</si>
  <si>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</si>
  <si>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</si>
  <si>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</si>
  <si>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</si>
  <si>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</si>
  <si>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</si>
  <si>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</si>
  <si>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</si>
  <si>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計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</si>
  <si>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</si>
  <si>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</si>
  <si>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</si>
  <si>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</si>
  <si>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</si>
  <si>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</si>
  <si>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</si>
  <si>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</si>
  <si>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</si>
  <si>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</si>
  <si>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</si>
  <si>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</si>
  <si>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</si>
  <si>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（選手・補欠計）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</si>
  <si>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</si>
  <si>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</si>
  <si>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</si>
  <si>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</si>
  <si>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</si>
  <si>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</si>
  <si>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</si>
  <si>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その際4エントリー・35名まで一枚で登録できます。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</si>
  <si>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</si>
  <si>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</si>
  <si>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</si>
  <si>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r>
      <t>36名以降・5エントリー以降はシートをコピー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</si>
  <si>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</si>
  <si>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</si>
  <si>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</si>
  <si>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</si>
  <si>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</si>
  <si>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</si>
  <si>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</si>
  <si>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</si>
  <si>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</si>
  <si>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</si>
  <si>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</si>
  <si>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</si>
  <si>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</si>
  <si>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</si>
  <si>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</si>
  <si>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</si>
  <si>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</si>
  <si>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</si>
  <si>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</si>
  <si>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</si>
  <si>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</si>
  <si>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</si>
  <si>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Japan Dance Drill Championship</t>
  </si>
  <si>
    <t>Japan Dance Drill Championship</t>
  </si>
  <si>
    <t>Japan Dance Drill Championship</t>
  </si>
  <si>
    <t>【出場大会】</t>
  </si>
  <si>
    <t xml:space="preserve">Dance Drill Spring Festival </t>
  </si>
  <si>
    <t xml:space="preserve">Dance Drill Spring Festival </t>
  </si>
  <si>
    <t>3/13駒沢体育館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</si>
</sst>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4999699890613556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51" fillId="33" borderId="17" xfId="0" applyFont="1" applyFill="1" applyBorder="1" applyAlignment="1">
      <alignment vertical="center"/>
    </xf>
    <xf numFmtId="177" fontId="54" fillId="33" borderId="16" xfId="0" applyNumberFormat="1" applyFont="1" applyFill="1" applyBorder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51" fillId="34" borderId="21" xfId="0" applyNumberFormat="1" applyFont="1" applyFill="1" applyBorder="1" applyAlignment="1" applyProtection="1">
      <alignment horizontal="center" vertical="center"/>
      <protection locked="0"/>
    </xf>
    <xf numFmtId="14" fontId="51" fillId="34" borderId="22" xfId="0" applyNumberFormat="1" applyFont="1" applyFill="1" applyBorder="1" applyAlignment="1" applyProtection="1">
      <alignment horizontal="center" vertical="center"/>
      <protection locked="0"/>
    </xf>
    <xf numFmtId="14" fontId="51" fillId="34" borderId="23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>
      <alignment horizontal="right" vertical="center"/>
    </xf>
    <xf numFmtId="0" fontId="51" fillId="33" borderId="25" xfId="0" applyFont="1" applyFill="1" applyBorder="1" applyAlignment="1">
      <alignment horizontal="right" vertical="center"/>
    </xf>
    <xf numFmtId="0" fontId="51" fillId="33" borderId="26" xfId="0" applyFont="1" applyFill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14" fontId="51" fillId="33" borderId="33" xfId="0" applyNumberFormat="1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shrinkToFit="1"/>
    </xf>
    <xf numFmtId="0" fontId="53" fillId="33" borderId="28" xfId="0" applyFont="1" applyFill="1" applyBorder="1" applyAlignment="1">
      <alignment horizontal="center" vertical="center" shrinkToFit="1"/>
    </xf>
    <xf numFmtId="0" fontId="51" fillId="33" borderId="3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right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176" fontId="55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41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42" xfId="0" applyFont="1" applyFill="1" applyBorder="1" applyAlignment="1" applyProtection="1">
      <alignment horizontal="center" vertical="center"/>
      <protection locked="0"/>
    </xf>
    <xf numFmtId="0" fontId="51" fillId="3" borderId="43" xfId="0" applyFont="1" applyFill="1" applyBorder="1" applyAlignment="1" applyProtection="1">
      <alignment horizontal="center" vertical="center"/>
      <protection locked="0"/>
    </xf>
    <xf numFmtId="0" fontId="51" fillId="3" borderId="44" xfId="0" applyFont="1" applyFill="1" applyBorder="1" applyAlignment="1" applyProtection="1">
      <alignment horizontal="center" vertical="center"/>
      <protection locked="0"/>
    </xf>
    <xf numFmtId="0" fontId="51" fillId="3" borderId="45" xfId="0" applyFont="1" applyFill="1" applyBorder="1" applyAlignment="1" applyProtection="1">
      <alignment horizontal="center" vertical="center"/>
      <protection locked="0"/>
    </xf>
    <xf numFmtId="0" fontId="51" fillId="3" borderId="46" xfId="0" applyFont="1" applyFill="1" applyBorder="1" applyAlignment="1" applyProtection="1">
      <alignment horizontal="center" vertical="center"/>
      <protection locked="0"/>
    </xf>
    <xf numFmtId="0" fontId="51" fillId="3" borderId="47" xfId="0" applyFont="1" applyFill="1" applyBorder="1" applyAlignment="1" applyProtection="1">
      <alignment horizontal="center" vertical="center"/>
      <protection locked="0"/>
    </xf>
    <xf numFmtId="0" fontId="51" fillId="3" borderId="48" xfId="0" applyFont="1" applyFill="1" applyBorder="1" applyAlignment="1" applyProtection="1">
      <alignment horizontal="center" vertical="center"/>
      <protection locked="0"/>
    </xf>
    <xf numFmtId="0" fontId="51" fillId="3" borderId="49" xfId="0" applyFont="1" applyFill="1" applyBorder="1" applyAlignment="1" applyProtection="1">
      <alignment horizontal="center" vertical="center"/>
      <protection locked="0"/>
    </xf>
    <xf numFmtId="0" fontId="51" fillId="3" borderId="50" xfId="0" applyFont="1" applyFill="1" applyBorder="1" applyAlignment="1" applyProtection="1">
      <alignment horizontal="center" vertical="center"/>
      <protection locked="0"/>
    </xf>
    <xf numFmtId="0" fontId="51" fillId="3" borderId="51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51" fillId="3" borderId="53" xfId="0" applyFont="1" applyFill="1" applyBorder="1" applyAlignment="1" applyProtection="1">
      <alignment horizontal="center" vertical="center"/>
      <protection locked="0"/>
    </xf>
    <xf numFmtId="0" fontId="56" fillId="3" borderId="34" xfId="0" applyFont="1" applyFill="1" applyBorder="1" applyAlignment="1" applyProtection="1">
      <alignment horizontal="center" vertical="center" shrinkToFit="1"/>
      <protection locked="0"/>
    </xf>
    <xf numFmtId="0" fontId="56" fillId="3" borderId="35" xfId="0" applyFont="1" applyFill="1" applyBorder="1" applyAlignment="1" applyProtection="1">
      <alignment horizontal="center" vertical="center" shrinkToFit="1"/>
      <protection locked="0"/>
    </xf>
    <xf numFmtId="0" fontId="56" fillId="3" borderId="36" xfId="0" applyFont="1" applyFill="1" applyBorder="1" applyAlignment="1" applyProtection="1">
      <alignment horizontal="center" vertical="center" shrinkToFit="1"/>
      <protection locked="0"/>
    </xf>
    <xf numFmtId="0" fontId="56" fillId="3" borderId="31" xfId="0" applyFont="1" applyFill="1" applyBorder="1" applyAlignment="1" applyProtection="1">
      <alignment horizontal="center" vertical="center" shrinkToFit="1"/>
      <protection locked="0"/>
    </xf>
    <xf numFmtId="0" fontId="56" fillId="3" borderId="12" xfId="0" applyFont="1" applyFill="1" applyBorder="1" applyAlignment="1" applyProtection="1">
      <alignment horizontal="center" vertical="center" shrinkToFit="1"/>
      <protection locked="0"/>
    </xf>
    <xf numFmtId="0" fontId="56" fillId="3" borderId="3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7" fillId="34" borderId="54" xfId="0" applyFont="1" applyFill="1" applyBorder="1" applyAlignment="1" applyProtection="1">
      <alignment horizontal="center" vertical="center" shrinkToFit="1"/>
      <protection locked="0"/>
    </xf>
    <xf numFmtId="0" fontId="57" fillId="34" borderId="55" xfId="0" applyFont="1" applyFill="1" applyBorder="1" applyAlignment="1" applyProtection="1">
      <alignment horizontal="center" vertical="center" shrinkToFit="1"/>
      <protection locked="0"/>
    </xf>
    <xf numFmtId="0" fontId="57" fillId="34" borderId="56" xfId="0" applyFont="1" applyFill="1" applyBorder="1" applyAlignment="1" applyProtection="1">
      <alignment horizontal="center" vertical="center" shrinkToFit="1"/>
      <protection locked="0"/>
    </xf>
    <xf numFmtId="0" fontId="51" fillId="34" borderId="54" xfId="0" applyFont="1" applyFill="1" applyBorder="1" applyAlignment="1" applyProtection="1">
      <alignment horizontal="center" vertical="center"/>
      <protection locked="0"/>
    </xf>
    <xf numFmtId="0" fontId="51" fillId="34" borderId="55" xfId="0" applyFont="1" applyFill="1" applyBorder="1" applyAlignment="1" applyProtection="1">
      <alignment horizontal="center" vertical="center"/>
      <protection locked="0"/>
    </xf>
    <xf numFmtId="0" fontId="51" fillId="34" borderId="56" xfId="0" applyFont="1" applyFill="1" applyBorder="1" applyAlignment="1" applyProtection="1">
      <alignment horizontal="center" vertical="center"/>
      <protection locked="0"/>
    </xf>
    <xf numFmtId="0" fontId="58" fillId="34" borderId="54" xfId="0" applyFont="1" applyFill="1" applyBorder="1" applyAlignment="1" applyProtection="1">
      <alignment vertical="center"/>
      <protection locked="0"/>
    </xf>
    <xf numFmtId="0" fontId="58" fillId="34" borderId="56" xfId="0" applyFont="1" applyFill="1" applyBorder="1" applyAlignment="1" applyProtection="1">
      <alignment vertical="center"/>
      <protection locked="0"/>
    </xf>
    <xf numFmtId="0" fontId="58" fillId="34" borderId="54" xfId="0" applyFont="1" applyFill="1" applyBorder="1" applyAlignment="1" applyProtection="1">
      <alignment vertical="center" shrinkToFit="1"/>
      <protection locked="0"/>
    </xf>
    <xf numFmtId="0" fontId="58" fillId="34" borderId="55" xfId="0" applyFont="1" applyFill="1" applyBorder="1" applyAlignment="1" applyProtection="1">
      <alignment vertical="center" shrinkToFit="1"/>
      <protection locked="0"/>
    </xf>
    <xf numFmtId="0" fontId="58" fillId="34" borderId="56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4" borderId="54" xfId="0" applyFont="1" applyFill="1" applyBorder="1" applyAlignment="1" applyProtection="1">
      <alignment horizontal="center" vertical="center"/>
      <protection locked="0"/>
    </xf>
    <xf numFmtId="0" fontId="57" fillId="34" borderId="55" xfId="0" applyFont="1" applyFill="1" applyBorder="1" applyAlignment="1" applyProtection="1">
      <alignment horizontal="center" vertical="center"/>
      <protection locked="0"/>
    </xf>
    <xf numFmtId="0" fontId="57" fillId="34" borderId="56" xfId="0" applyFont="1" applyFill="1" applyBorder="1" applyAlignment="1" applyProtection="1">
      <alignment horizontal="center" vertical="center"/>
      <protection locked="0"/>
    </xf>
    <xf numFmtId="0" fontId="51" fillId="33" borderId="57" xfId="0" applyFont="1" applyFill="1" applyBorder="1" applyAlignment="1">
      <alignment horizontal="left"/>
    </xf>
    <xf numFmtId="0" fontId="51" fillId="33" borderId="58" xfId="0" applyFont="1" applyFill="1" applyBorder="1" applyAlignment="1">
      <alignment horizontal="left"/>
    </xf>
    <xf numFmtId="0" fontId="59" fillId="3" borderId="54" xfId="0" applyFont="1" applyFill="1" applyBorder="1" applyAlignment="1" applyProtection="1">
      <alignment horizontal="center" vertical="center" shrinkToFit="1"/>
      <protection/>
    </xf>
    <xf numFmtId="0" fontId="59" fillId="3" borderId="55" xfId="0" applyFont="1" applyFill="1" applyBorder="1" applyAlignment="1" applyProtection="1">
      <alignment horizontal="center" vertical="center" shrinkToFit="1"/>
      <protection/>
    </xf>
    <xf numFmtId="0" fontId="59" fillId="3" borderId="56" xfId="0" applyFont="1" applyFill="1" applyBorder="1" applyAlignment="1" applyProtection="1">
      <alignment horizontal="center" vertical="center" shrinkToFit="1"/>
      <protection/>
    </xf>
    <xf numFmtId="0" fontId="51" fillId="33" borderId="57" xfId="0" applyFont="1" applyFill="1" applyBorder="1" applyAlignment="1">
      <alignment/>
    </xf>
    <xf numFmtId="0" fontId="51" fillId="33" borderId="59" xfId="0" applyFont="1" applyFill="1" applyBorder="1" applyAlignment="1">
      <alignment/>
    </xf>
    <xf numFmtId="0" fontId="51" fillId="0" borderId="13" xfId="0" applyFont="1" applyFill="1" applyBorder="1" applyAlignment="1" applyProtection="1">
      <alignment shrinkToFit="1"/>
      <protection/>
    </xf>
    <xf numFmtId="0" fontId="51" fillId="0" borderId="14" xfId="0" applyFont="1" applyFill="1" applyBorder="1" applyAlignment="1" applyProtection="1">
      <alignment shrinkToFit="1"/>
      <protection/>
    </xf>
    <xf numFmtId="0" fontId="59" fillId="34" borderId="54" xfId="0" applyFont="1" applyFill="1" applyBorder="1" applyAlignment="1" applyProtection="1">
      <alignment vertical="center" shrinkToFit="1"/>
      <protection locked="0"/>
    </xf>
    <xf numFmtId="0" fontId="59" fillId="34" borderId="55" xfId="0" applyFont="1" applyFill="1" applyBorder="1" applyAlignment="1" applyProtection="1">
      <alignment vertical="center" shrinkToFit="1"/>
      <protection locked="0"/>
    </xf>
    <xf numFmtId="0" fontId="59" fillId="34" borderId="56" xfId="0" applyFont="1" applyFill="1" applyBorder="1" applyAlignment="1" applyProtection="1">
      <alignment vertical="center" shrinkToFit="1"/>
      <protection locked="0"/>
    </xf>
    <xf numFmtId="0" fontId="56" fillId="33" borderId="17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1" fillId="34" borderId="39" xfId="0" applyFont="1" applyFill="1" applyBorder="1" applyAlignment="1" applyProtection="1">
      <alignment horizontal="center" vertical="center"/>
      <protection locked="0"/>
    </xf>
    <xf numFmtId="0" fontId="51" fillId="34" borderId="60" xfId="0" applyFont="1" applyFill="1" applyBorder="1" applyAlignment="1" applyProtection="1">
      <alignment horizontal="center" vertical="center"/>
      <protection locked="0"/>
    </xf>
    <xf numFmtId="0" fontId="51" fillId="33" borderId="61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51" fillId="33" borderId="65" xfId="0" applyFont="1" applyFill="1" applyBorder="1" applyAlignment="1">
      <alignment horizontal="center" vertical="center"/>
    </xf>
    <xf numFmtId="0" fontId="51" fillId="33" borderId="66" xfId="0" applyFont="1" applyFill="1" applyBorder="1" applyAlignment="1">
      <alignment horizontal="center" vertical="center"/>
    </xf>
    <xf numFmtId="176" fontId="60" fillId="33" borderId="67" xfId="0" applyNumberFormat="1" applyFont="1" applyFill="1" applyBorder="1" applyAlignment="1">
      <alignment vertical="center"/>
    </xf>
    <xf numFmtId="177" fontId="55" fillId="33" borderId="0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51" fillId="34" borderId="40" xfId="0" applyFont="1" applyFill="1" applyBorder="1" applyAlignment="1" applyProtection="1">
      <alignment horizontal="center" vertical="center"/>
      <protection locked="0"/>
    </xf>
    <xf numFmtId="0" fontId="51" fillId="34" borderId="6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9" fillId="34" borderId="13" xfId="0" applyFont="1" applyFill="1" applyBorder="1" applyAlignment="1" applyProtection="1">
      <alignment vertical="center" shrinkToFit="1"/>
      <protection locked="0"/>
    </xf>
    <xf numFmtId="0" fontId="59" fillId="34" borderId="14" xfId="0" applyFont="1" applyFill="1" applyBorder="1" applyAlignment="1" applyProtection="1">
      <alignment vertical="center" shrinkToFit="1"/>
      <protection locked="0"/>
    </xf>
    <xf numFmtId="0" fontId="59" fillId="34" borderId="15" xfId="0" applyFont="1" applyFill="1" applyBorder="1" applyAlignment="1" applyProtection="1">
      <alignment vertical="center" shrinkToFit="1"/>
      <protection locked="0"/>
    </xf>
    <xf numFmtId="0" fontId="51" fillId="33" borderId="70" xfId="0" applyFont="1" applyFill="1" applyBorder="1" applyAlignment="1">
      <alignment vertical="center"/>
    </xf>
    <xf numFmtId="0" fontId="51" fillId="33" borderId="71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68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4" borderId="73" xfId="0" applyFont="1" applyFill="1" applyBorder="1" applyAlignment="1" applyProtection="1">
      <alignment horizontal="center" vertical="center"/>
      <protection locked="0"/>
    </xf>
    <xf numFmtId="0" fontId="51" fillId="34" borderId="7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workbookViewId="0" topLeftCell="A17">
      <selection activeCell="I5" sqref="I5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4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>
      <c r="A3" s="76"/>
      <c r="B3" s="76"/>
      <c r="C3" s="76"/>
      <c r="D3" s="76"/>
      <c r="E3" s="76"/>
      <c r="F3" s="76"/>
      <c r="G3" s="76"/>
      <c r="H3" s="76"/>
      <c r="I3" s="50"/>
      <c r="J3" s="50"/>
      <c r="K3" s="50"/>
    </row>
    <row r="4" spans="1:11" ht="24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8.75" customHeight="1"/>
    <row r="6" spans="1:11" ht="18.75" customHeight="1">
      <c r="A6" s="53" t="s">
        <v>47</v>
      </c>
      <c r="B6" s="53" t="s">
        <v>58</v>
      </c>
      <c r="C6" s="53"/>
      <c r="D6" s="53"/>
      <c r="E6" s="53"/>
      <c r="F6" s="53"/>
      <c r="G6" s="53"/>
      <c r="H6" s="53"/>
      <c r="I6" s="53"/>
      <c r="J6" s="53"/>
      <c r="K6" s="53"/>
    </row>
    <row r="7" spans="1:11" s="50" customFormat="1" ht="18.75" customHeight="1">
      <c r="A7" s="50" t="s">
        <v>47</v>
      </c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s="50" customFormat="1" ht="18.75" customHeight="1">
      <c r="A8" s="50" t="s">
        <v>47</v>
      </c>
      <c r="B8" s="53" t="s">
        <v>41</v>
      </c>
      <c r="C8" s="53"/>
      <c r="D8" s="53"/>
      <c r="E8" s="53"/>
      <c r="F8" s="53"/>
      <c r="G8" s="53"/>
      <c r="H8" s="53"/>
      <c r="I8" s="53"/>
      <c r="J8" s="53"/>
      <c r="K8" s="53"/>
    </row>
    <row r="9" spans="2:11" s="50" customFormat="1" ht="18.75" customHeight="1">
      <c r="B9" s="53" t="s">
        <v>32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s="50" customFormat="1" ht="18.75" customHeight="1">
      <c r="B10" s="53" t="s">
        <v>36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1:11" s="50" customFormat="1" ht="18.75" customHeight="1">
      <c r="A11" s="50" t="s">
        <v>47</v>
      </c>
      <c r="B11" s="53" t="s">
        <v>44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8.75" customHeight="1">
      <c r="A12" s="50" t="s">
        <v>47</v>
      </c>
      <c r="B12" s="53" t="s">
        <v>48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1" s="50" customFormat="1" ht="18.75" customHeight="1">
      <c r="B13" s="53" t="s">
        <v>49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18.75" customHeight="1"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8.75" customHeight="1">
      <c r="A15" s="53" t="s">
        <v>50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8.75" customHeight="1">
      <c r="A16" s="54" t="s">
        <v>51</v>
      </c>
      <c r="B16" s="53" t="s">
        <v>52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8.75" customHeight="1">
      <c r="A17" s="54" t="s">
        <v>51</v>
      </c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1" s="50" customFormat="1" ht="18.75" customHeight="1">
      <c r="A18" s="54" t="s">
        <v>53</v>
      </c>
      <c r="B18" s="53" t="s">
        <v>57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8.75" customHeight="1">
      <c r="A19" s="54" t="s">
        <v>51</v>
      </c>
      <c r="B19" s="53" t="s">
        <v>54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8.75" customHeight="1">
      <c r="A20" s="54" t="s">
        <v>51</v>
      </c>
      <c r="B20" s="53" t="s">
        <v>55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8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8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8.75" customHeight="1">
      <c r="A23" s="1" t="s">
        <v>46</v>
      </c>
      <c r="B23" s="1" t="s">
        <v>42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8.75" customHeight="1">
      <c r="A24" s="1"/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8.75" customHeight="1">
      <c r="A25" s="1"/>
      <c r="B25" s="1" t="s">
        <v>43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34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selectLockedCells="1"/>
  <mergeCells count="4">
    <mergeCell ref="A1:K1"/>
    <mergeCell ref="A2:K2"/>
    <mergeCell ref="A3:H3"/>
    <mergeCell ref="A4:K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7">
      <selection activeCell="A1" sqref="A1:I1"/>
    </sheetView>
  </sheetViews>
  <sheetFormatPr defaultColWidth="9.140625" defaultRowHeight="15"/>
  <cols>
    <col min="1" max="6" width="9.00390625" style="50" customWidth="1"/>
    <col min="7" max="16384" width="9.00390625" style="50" customWidth="1"/>
  </cols>
  <sheetData>
    <row r="1" spans="1:11" ht="28.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2"/>
      <c r="K1" s="2"/>
    </row>
    <row r="2" spans="1:11" ht="24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3"/>
      <c r="K2" s="3"/>
    </row>
    <row r="4" spans="1:9" ht="18.75">
      <c r="A4" s="89" t="s">
        <v>37</v>
      </c>
      <c r="B4" s="89"/>
      <c r="C4" s="89"/>
      <c r="D4" s="89"/>
      <c r="E4" s="89"/>
      <c r="F4" s="89"/>
      <c r="G4" s="89"/>
      <c r="H4" s="89"/>
      <c r="I4" s="89"/>
    </row>
    <row r="5" spans="1:9" ht="13.5">
      <c r="A5" s="90"/>
      <c r="B5" s="90"/>
      <c r="C5" s="90"/>
      <c r="D5" s="90"/>
      <c r="E5" s="90"/>
      <c r="F5" s="90"/>
      <c r="G5" s="90"/>
      <c r="H5" s="90"/>
      <c r="I5" s="90"/>
    </row>
    <row r="6" spans="1:9" ht="13.5">
      <c r="A6" s="91" t="s">
        <v>28</v>
      </c>
      <c r="B6" s="91"/>
      <c r="C6" s="91"/>
      <c r="D6" s="91"/>
      <c r="E6" s="91"/>
      <c r="F6" s="91"/>
      <c r="G6" s="91"/>
      <c r="H6" s="91"/>
      <c r="I6" s="91"/>
    </row>
    <row r="8" spans="1:8" ht="14.25" thickBot="1">
      <c r="A8" s="1" t="s">
        <v>11</v>
      </c>
      <c r="B8" s="1"/>
      <c r="C8" s="1"/>
      <c r="D8" s="1"/>
      <c r="F8" s="1"/>
      <c r="G8" s="1"/>
      <c r="H8" s="1"/>
    </row>
    <row r="9" spans="1:9" ht="30" customHeight="1" thickBot="1">
      <c r="A9" s="80"/>
      <c r="B9" s="81"/>
      <c r="C9" s="81"/>
      <c r="D9" s="81"/>
      <c r="E9" s="81"/>
      <c r="F9" s="81"/>
      <c r="G9" s="81"/>
      <c r="H9" s="81"/>
      <c r="I9" s="82"/>
    </row>
    <row r="10" spans="1:8" ht="14.25" thickBot="1">
      <c r="A10" s="1" t="s">
        <v>15</v>
      </c>
      <c r="B10" s="1"/>
      <c r="C10" s="1"/>
      <c r="D10" s="1"/>
      <c r="E10" s="1"/>
      <c r="F10" s="1"/>
      <c r="G10" s="1"/>
      <c r="H10" s="1"/>
    </row>
    <row r="11" spans="1:9" ht="30" customHeight="1" thickBot="1">
      <c r="A11" s="80"/>
      <c r="B11" s="81"/>
      <c r="C11" s="81"/>
      <c r="D11" s="81"/>
      <c r="E11" s="81"/>
      <c r="F11" s="81"/>
      <c r="G11" s="81"/>
      <c r="H11" s="81"/>
      <c r="I11" s="82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4.25" thickBot="1">
      <c r="A13" s="1" t="s">
        <v>12</v>
      </c>
      <c r="B13" s="1"/>
      <c r="C13" s="1"/>
      <c r="D13" s="1"/>
      <c r="E13" s="1"/>
      <c r="F13" s="1"/>
      <c r="G13" s="1"/>
      <c r="H13" s="1"/>
    </row>
    <row r="14" spans="1:8" ht="30" customHeight="1" thickBot="1">
      <c r="A14" s="80"/>
      <c r="B14" s="81"/>
      <c r="C14" s="81"/>
      <c r="D14" s="82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8.75">
      <c r="A16" s="4" t="s">
        <v>23</v>
      </c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4.25" thickBot="1">
      <c r="A18" s="1" t="s">
        <v>13</v>
      </c>
      <c r="B18" s="1"/>
      <c r="C18" s="1"/>
      <c r="D18" s="1"/>
      <c r="E18" s="1"/>
      <c r="F18" s="1"/>
      <c r="G18" s="1"/>
      <c r="H18" s="1"/>
    </row>
    <row r="19" spans="1:8" ht="30" customHeight="1" thickBot="1">
      <c r="A19" s="80"/>
      <c r="B19" s="81"/>
      <c r="C19" s="81"/>
      <c r="D19" s="82"/>
      <c r="E19" s="1"/>
      <c r="F19" s="1"/>
      <c r="G19" s="1"/>
      <c r="H19" s="1"/>
    </row>
    <row r="20" spans="1:8" ht="14.25" thickBot="1">
      <c r="A20" s="1" t="s">
        <v>14</v>
      </c>
      <c r="B20" s="1"/>
      <c r="C20" s="1" t="s">
        <v>22</v>
      </c>
      <c r="D20" s="1"/>
      <c r="E20" s="1"/>
      <c r="F20" s="1"/>
      <c r="G20" s="1"/>
      <c r="H20" s="1"/>
    </row>
    <row r="21" spans="1:9" ht="30" customHeight="1" thickBot="1">
      <c r="A21" s="83" t="s">
        <v>26</v>
      </c>
      <c r="B21" s="84"/>
      <c r="C21" s="85"/>
      <c r="D21" s="86"/>
      <c r="E21" s="86"/>
      <c r="F21" s="86"/>
      <c r="G21" s="86"/>
      <c r="H21" s="86"/>
      <c r="I21" s="87"/>
    </row>
    <row r="22" spans="1:8" ht="14.25" thickBot="1">
      <c r="A22" s="1" t="s">
        <v>16</v>
      </c>
      <c r="C22" s="1"/>
      <c r="D22" s="1" t="s">
        <v>17</v>
      </c>
      <c r="F22" s="1"/>
      <c r="G22" s="1"/>
      <c r="H22" s="1"/>
    </row>
    <row r="23" spans="1:8" ht="30" customHeight="1" thickBot="1">
      <c r="A23" s="92"/>
      <c r="B23" s="93"/>
      <c r="C23" s="94"/>
      <c r="D23" s="92"/>
      <c r="E23" s="93"/>
      <c r="F23" s="94"/>
      <c r="G23" s="1"/>
      <c r="H23" s="1"/>
    </row>
    <row r="24" spans="1:8" ht="14.25" thickBot="1">
      <c r="A24" s="1" t="s">
        <v>18</v>
      </c>
      <c r="C24" s="1"/>
      <c r="D24" s="1"/>
      <c r="E24" s="1"/>
      <c r="F24" s="1"/>
      <c r="G24" s="1"/>
      <c r="H24" s="1"/>
    </row>
    <row r="25" spans="1:9" ht="30" customHeight="1" thickBot="1">
      <c r="A25" s="77"/>
      <c r="B25" s="78"/>
      <c r="C25" s="78"/>
      <c r="D25" s="78"/>
      <c r="E25" s="78"/>
      <c r="F25" s="78"/>
      <c r="G25" s="78"/>
      <c r="H25" s="78"/>
      <c r="I25" s="79"/>
    </row>
  </sheetData>
  <sheetProtection selectLockedCells="1"/>
  <mergeCells count="14">
    <mergeCell ref="A1:I1"/>
    <mergeCell ref="A2:I2"/>
    <mergeCell ref="A4:I4"/>
    <mergeCell ref="A5:I5"/>
    <mergeCell ref="A6:I6"/>
    <mergeCell ref="A23:C23"/>
    <mergeCell ref="D23:F23"/>
    <mergeCell ref="A25:I25"/>
    <mergeCell ref="A9:I9"/>
    <mergeCell ref="A11:I11"/>
    <mergeCell ref="A14:D14"/>
    <mergeCell ref="A19:D19"/>
    <mergeCell ref="A21:B21"/>
    <mergeCell ref="C21:I21"/>
  </mergeCells>
  <dataValidations count="2">
    <dataValidation allowBlank="1" showInputMessage="1" showErrorMessage="1" imeMode="halfAlpha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"/>
  <sheetViews>
    <sheetView tabSelected="1" view="pageBreakPreview" zoomScaleSheetLayoutView="100" workbookViewId="0" topLeftCell="A1">
      <selection activeCell="G39" sqref="G39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123" t="s">
        <v>63</v>
      </c>
      <c r="B2" s="123"/>
      <c r="C2" s="123"/>
      <c r="D2" s="123"/>
      <c r="E2" s="123"/>
      <c r="F2" s="123"/>
      <c r="G2" s="123"/>
      <c r="H2" s="123"/>
      <c r="I2" s="123"/>
    </row>
    <row r="3" spans="1:9" ht="21">
      <c r="A3" s="123" t="s">
        <v>60</v>
      </c>
      <c r="B3" s="123"/>
      <c r="C3" s="123"/>
      <c r="D3" s="123"/>
      <c r="E3" s="123"/>
      <c r="F3" s="123"/>
      <c r="G3" s="123"/>
      <c r="H3" s="123"/>
      <c r="I3" s="123"/>
    </row>
    <row r="4" spans="1:9" ht="24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</row>
    <row r="5" ht="6.75" customHeight="1"/>
    <row r="6" ht="13.5">
      <c r="A6" s="6" t="s">
        <v>19</v>
      </c>
    </row>
    <row r="7" ht="14.25" thickBot="1">
      <c r="A7" s="6" t="s">
        <v>27</v>
      </c>
    </row>
    <row r="8" spans="1:10" ht="24.75" customHeight="1" thickBot="1">
      <c r="A8" s="100" t="s">
        <v>11</v>
      </c>
      <c r="B8" s="101"/>
      <c r="C8" s="125"/>
      <c r="D8" s="126"/>
      <c r="E8" s="127"/>
      <c r="F8" s="52" t="s">
        <v>15</v>
      </c>
      <c r="G8" s="104"/>
      <c r="H8" s="105"/>
      <c r="I8" s="106"/>
      <c r="J8" s="51"/>
    </row>
    <row r="9" spans="1:10" ht="24.75" customHeight="1" thickBot="1">
      <c r="A9" s="100" t="s">
        <v>29</v>
      </c>
      <c r="B9" s="101"/>
      <c r="C9" s="104"/>
      <c r="D9" s="105"/>
      <c r="E9" s="105"/>
      <c r="F9" s="106"/>
      <c r="G9" s="102" t="s">
        <v>31</v>
      </c>
      <c r="H9" s="103"/>
      <c r="I9" s="103"/>
      <c r="J9" s="51"/>
    </row>
    <row r="10" spans="1:10" ht="24.75" customHeight="1" thickBot="1">
      <c r="A10" s="95" t="s">
        <v>62</v>
      </c>
      <c r="B10" s="96"/>
      <c r="C10" s="97" t="s">
        <v>65</v>
      </c>
      <c r="D10" s="98"/>
      <c r="E10" s="98"/>
      <c r="F10" s="99"/>
      <c r="G10" s="73"/>
      <c r="H10" s="73"/>
      <c r="I10" s="73"/>
      <c r="J10" s="51"/>
    </row>
    <row r="11" spans="1:9" ht="14.25" thickBot="1">
      <c r="A11" s="6"/>
      <c r="B11" s="6"/>
      <c r="C11" s="6"/>
      <c r="D11" s="6"/>
      <c r="E11" s="6"/>
      <c r="F11" s="6"/>
      <c r="G11" s="6"/>
      <c r="H11" s="6"/>
      <c r="I11" s="6"/>
    </row>
    <row r="12" spans="1:9" ht="14.25" thickBot="1">
      <c r="A12" s="128"/>
      <c r="B12" s="111" t="s">
        <v>1</v>
      </c>
      <c r="C12" s="112"/>
      <c r="D12" s="111" t="s">
        <v>0</v>
      </c>
      <c r="E12" s="36" t="s">
        <v>4</v>
      </c>
      <c r="F12" s="37" t="s">
        <v>5</v>
      </c>
      <c r="G12" s="37" t="s">
        <v>6</v>
      </c>
      <c r="H12" s="38" t="s">
        <v>20</v>
      </c>
      <c r="I12" s="131" t="s">
        <v>21</v>
      </c>
    </row>
    <row r="13" spans="1:9" ht="13.5">
      <c r="A13" s="129"/>
      <c r="B13" s="113"/>
      <c r="C13" s="114"/>
      <c r="D13" s="113"/>
      <c r="E13" s="67" t="s">
        <v>2</v>
      </c>
      <c r="F13" s="68" t="s">
        <v>2</v>
      </c>
      <c r="G13" s="68" t="s">
        <v>2</v>
      </c>
      <c r="H13" s="69" t="s">
        <v>2</v>
      </c>
      <c r="I13" s="132"/>
    </row>
    <row r="14" spans="1:9" ht="14.25" thickBot="1">
      <c r="A14" s="129"/>
      <c r="B14" s="113"/>
      <c r="C14" s="114"/>
      <c r="D14" s="113"/>
      <c r="E14" s="70" t="s">
        <v>3</v>
      </c>
      <c r="F14" s="71" t="s">
        <v>3</v>
      </c>
      <c r="G14" s="71" t="s">
        <v>3</v>
      </c>
      <c r="H14" s="72" t="s">
        <v>3</v>
      </c>
      <c r="I14" s="132"/>
    </row>
    <row r="15" spans="1:9" ht="13.5">
      <c r="A15" s="130"/>
      <c r="B15" s="115"/>
      <c r="C15" s="116"/>
      <c r="D15" s="115"/>
      <c r="E15" s="39" t="s">
        <v>8</v>
      </c>
      <c r="F15" s="7" t="s">
        <v>8</v>
      </c>
      <c r="G15" s="7" t="s">
        <v>8</v>
      </c>
      <c r="H15" s="40" t="s">
        <v>8</v>
      </c>
      <c r="I15" s="133"/>
    </row>
    <row r="16" spans="1:9" ht="14.25" thickBot="1">
      <c r="A16" s="44" t="s">
        <v>7</v>
      </c>
      <c r="B16" s="134" t="s">
        <v>9</v>
      </c>
      <c r="C16" s="135"/>
      <c r="D16" s="35">
        <v>36891</v>
      </c>
      <c r="E16" s="41"/>
      <c r="F16" s="42"/>
      <c r="G16" s="42"/>
      <c r="H16" s="43"/>
      <c r="I16" s="45"/>
    </row>
    <row r="17" spans="1:9" ht="13.5">
      <c r="A17" s="46">
        <v>1</v>
      </c>
      <c r="B17" s="136"/>
      <c r="C17" s="137"/>
      <c r="D17" s="23"/>
      <c r="E17" s="55"/>
      <c r="F17" s="56"/>
      <c r="G17" s="56"/>
      <c r="H17" s="57"/>
      <c r="I17" s="58"/>
    </row>
    <row r="18" spans="1:9" ht="13.5">
      <c r="A18" s="47">
        <v>2</v>
      </c>
      <c r="B18" s="109"/>
      <c r="C18" s="110"/>
      <c r="D18" s="24"/>
      <c r="E18" s="59"/>
      <c r="F18" s="60"/>
      <c r="G18" s="60"/>
      <c r="H18" s="61"/>
      <c r="I18" s="62"/>
    </row>
    <row r="19" spans="1:9" ht="13.5">
      <c r="A19" s="47">
        <v>3</v>
      </c>
      <c r="B19" s="109"/>
      <c r="C19" s="110"/>
      <c r="D19" s="24"/>
      <c r="E19" s="59"/>
      <c r="F19" s="60"/>
      <c r="G19" s="60"/>
      <c r="H19" s="61"/>
      <c r="I19" s="62"/>
    </row>
    <row r="20" spans="1:9" ht="13.5">
      <c r="A20" s="47">
        <v>4</v>
      </c>
      <c r="B20" s="109"/>
      <c r="C20" s="110"/>
      <c r="D20" s="24"/>
      <c r="E20" s="59"/>
      <c r="F20" s="60"/>
      <c r="G20" s="60"/>
      <c r="H20" s="61"/>
      <c r="I20" s="62"/>
    </row>
    <row r="21" spans="1:9" ht="13.5">
      <c r="A21" s="47">
        <v>5</v>
      </c>
      <c r="B21" s="109"/>
      <c r="C21" s="110"/>
      <c r="D21" s="24"/>
      <c r="E21" s="59"/>
      <c r="F21" s="60"/>
      <c r="G21" s="60"/>
      <c r="H21" s="61"/>
      <c r="I21" s="62"/>
    </row>
    <row r="22" spans="1:9" ht="13.5">
      <c r="A22" s="47">
        <v>6</v>
      </c>
      <c r="B22" s="109"/>
      <c r="C22" s="110"/>
      <c r="D22" s="24"/>
      <c r="E22" s="59"/>
      <c r="F22" s="60"/>
      <c r="G22" s="60"/>
      <c r="H22" s="61"/>
      <c r="I22" s="62"/>
    </row>
    <row r="23" spans="1:9" ht="13.5">
      <c r="A23" s="47">
        <v>7</v>
      </c>
      <c r="B23" s="109"/>
      <c r="C23" s="110"/>
      <c r="D23" s="24"/>
      <c r="E23" s="59"/>
      <c r="F23" s="60"/>
      <c r="G23" s="60"/>
      <c r="H23" s="61"/>
      <c r="I23" s="62"/>
    </row>
    <row r="24" spans="1:9" ht="13.5">
      <c r="A24" s="47">
        <v>8</v>
      </c>
      <c r="B24" s="109"/>
      <c r="C24" s="110"/>
      <c r="D24" s="24"/>
      <c r="E24" s="59"/>
      <c r="F24" s="60"/>
      <c r="G24" s="60"/>
      <c r="H24" s="61"/>
      <c r="I24" s="62"/>
    </row>
    <row r="25" spans="1:9" ht="13.5">
      <c r="A25" s="47">
        <v>9</v>
      </c>
      <c r="B25" s="109"/>
      <c r="C25" s="110"/>
      <c r="D25" s="24"/>
      <c r="E25" s="59"/>
      <c r="F25" s="60"/>
      <c r="G25" s="60"/>
      <c r="H25" s="61"/>
      <c r="I25" s="62"/>
    </row>
    <row r="26" spans="1:9" ht="13.5">
      <c r="A26" s="47">
        <v>10</v>
      </c>
      <c r="B26" s="109"/>
      <c r="C26" s="110"/>
      <c r="D26" s="24"/>
      <c r="E26" s="59"/>
      <c r="F26" s="60"/>
      <c r="G26" s="60"/>
      <c r="H26" s="61"/>
      <c r="I26" s="62"/>
    </row>
    <row r="27" spans="1:9" ht="13.5">
      <c r="A27" s="47">
        <v>11</v>
      </c>
      <c r="B27" s="109"/>
      <c r="C27" s="110"/>
      <c r="D27" s="24"/>
      <c r="E27" s="59"/>
      <c r="F27" s="60"/>
      <c r="G27" s="60"/>
      <c r="H27" s="61"/>
      <c r="I27" s="62"/>
    </row>
    <row r="28" spans="1:9" ht="13.5">
      <c r="A28" s="47">
        <v>12</v>
      </c>
      <c r="B28" s="109"/>
      <c r="C28" s="110"/>
      <c r="D28" s="24"/>
      <c r="E28" s="59"/>
      <c r="F28" s="60"/>
      <c r="G28" s="60"/>
      <c r="H28" s="61"/>
      <c r="I28" s="62"/>
    </row>
    <row r="29" spans="1:9" ht="13.5">
      <c r="A29" s="47">
        <v>13</v>
      </c>
      <c r="B29" s="109"/>
      <c r="C29" s="110"/>
      <c r="D29" s="24"/>
      <c r="E29" s="59"/>
      <c r="F29" s="60"/>
      <c r="G29" s="60"/>
      <c r="H29" s="61"/>
      <c r="I29" s="62"/>
    </row>
    <row r="30" spans="1:9" ht="13.5">
      <c r="A30" s="47">
        <v>14</v>
      </c>
      <c r="B30" s="109"/>
      <c r="C30" s="110"/>
      <c r="D30" s="24"/>
      <c r="E30" s="59"/>
      <c r="F30" s="60"/>
      <c r="G30" s="60"/>
      <c r="H30" s="61"/>
      <c r="I30" s="62"/>
    </row>
    <row r="31" spans="1:9" ht="13.5">
      <c r="A31" s="47">
        <v>15</v>
      </c>
      <c r="B31" s="109"/>
      <c r="C31" s="110"/>
      <c r="D31" s="24"/>
      <c r="E31" s="59"/>
      <c r="F31" s="60"/>
      <c r="G31" s="60"/>
      <c r="H31" s="61"/>
      <c r="I31" s="62"/>
    </row>
    <row r="32" spans="1:9" ht="13.5">
      <c r="A32" s="47">
        <v>16</v>
      </c>
      <c r="B32" s="109"/>
      <c r="C32" s="110"/>
      <c r="D32" s="24"/>
      <c r="E32" s="59"/>
      <c r="F32" s="60"/>
      <c r="G32" s="60"/>
      <c r="H32" s="61"/>
      <c r="I32" s="62"/>
    </row>
    <row r="33" spans="1:9" ht="13.5">
      <c r="A33" s="47">
        <v>17</v>
      </c>
      <c r="B33" s="109"/>
      <c r="C33" s="110"/>
      <c r="D33" s="24"/>
      <c r="E33" s="59"/>
      <c r="F33" s="60"/>
      <c r="G33" s="60"/>
      <c r="H33" s="61"/>
      <c r="I33" s="62"/>
    </row>
    <row r="34" spans="1:9" ht="13.5">
      <c r="A34" s="47">
        <v>18</v>
      </c>
      <c r="B34" s="109"/>
      <c r="C34" s="110"/>
      <c r="D34" s="24"/>
      <c r="E34" s="59"/>
      <c r="F34" s="60"/>
      <c r="G34" s="60"/>
      <c r="H34" s="61"/>
      <c r="I34" s="62"/>
    </row>
    <row r="35" spans="1:9" ht="13.5">
      <c r="A35" s="47">
        <v>19</v>
      </c>
      <c r="B35" s="109"/>
      <c r="C35" s="110"/>
      <c r="D35" s="24"/>
      <c r="E35" s="59"/>
      <c r="F35" s="60"/>
      <c r="G35" s="60"/>
      <c r="H35" s="61"/>
      <c r="I35" s="62"/>
    </row>
    <row r="36" spans="1:9" ht="13.5">
      <c r="A36" s="47">
        <v>20</v>
      </c>
      <c r="B36" s="109"/>
      <c r="C36" s="110"/>
      <c r="D36" s="24"/>
      <c r="E36" s="59"/>
      <c r="F36" s="60"/>
      <c r="G36" s="60"/>
      <c r="H36" s="61"/>
      <c r="I36" s="62"/>
    </row>
    <row r="37" spans="1:9" ht="13.5">
      <c r="A37" s="47">
        <v>21</v>
      </c>
      <c r="B37" s="109"/>
      <c r="C37" s="110"/>
      <c r="D37" s="24"/>
      <c r="E37" s="59"/>
      <c r="F37" s="60"/>
      <c r="G37" s="60"/>
      <c r="H37" s="61"/>
      <c r="I37" s="62"/>
    </row>
    <row r="38" spans="1:9" ht="13.5">
      <c r="A38" s="47">
        <v>22</v>
      </c>
      <c r="B38" s="109"/>
      <c r="C38" s="110"/>
      <c r="D38" s="24"/>
      <c r="E38" s="59"/>
      <c r="F38" s="60"/>
      <c r="G38" s="60"/>
      <c r="H38" s="61"/>
      <c r="I38" s="62"/>
    </row>
    <row r="39" spans="1:9" ht="13.5">
      <c r="A39" s="47">
        <v>23</v>
      </c>
      <c r="B39" s="109"/>
      <c r="C39" s="110"/>
      <c r="D39" s="24"/>
      <c r="E39" s="59"/>
      <c r="F39" s="60"/>
      <c r="G39" s="60"/>
      <c r="H39" s="61"/>
      <c r="I39" s="62"/>
    </row>
    <row r="40" spans="1:9" ht="13.5">
      <c r="A40" s="47">
        <v>24</v>
      </c>
      <c r="B40" s="109"/>
      <c r="C40" s="110"/>
      <c r="D40" s="24"/>
      <c r="E40" s="59"/>
      <c r="F40" s="60"/>
      <c r="G40" s="60"/>
      <c r="H40" s="61"/>
      <c r="I40" s="62"/>
    </row>
    <row r="41" spans="1:9" ht="13.5">
      <c r="A41" s="47">
        <v>25</v>
      </c>
      <c r="B41" s="109"/>
      <c r="C41" s="110"/>
      <c r="D41" s="24"/>
      <c r="E41" s="59"/>
      <c r="F41" s="60"/>
      <c r="G41" s="60"/>
      <c r="H41" s="61"/>
      <c r="I41" s="62"/>
    </row>
    <row r="42" spans="1:9" ht="13.5">
      <c r="A42" s="47">
        <v>26</v>
      </c>
      <c r="B42" s="109"/>
      <c r="C42" s="110"/>
      <c r="D42" s="24"/>
      <c r="E42" s="59"/>
      <c r="F42" s="60"/>
      <c r="G42" s="60"/>
      <c r="H42" s="61"/>
      <c r="I42" s="62"/>
    </row>
    <row r="43" spans="1:9" ht="13.5">
      <c r="A43" s="47">
        <v>27</v>
      </c>
      <c r="B43" s="109"/>
      <c r="C43" s="110"/>
      <c r="D43" s="24"/>
      <c r="E43" s="59"/>
      <c r="F43" s="60"/>
      <c r="G43" s="60"/>
      <c r="H43" s="61"/>
      <c r="I43" s="62"/>
    </row>
    <row r="44" spans="1:9" ht="13.5">
      <c r="A44" s="47">
        <v>28</v>
      </c>
      <c r="B44" s="109"/>
      <c r="C44" s="110"/>
      <c r="D44" s="24"/>
      <c r="E44" s="59"/>
      <c r="F44" s="60"/>
      <c r="G44" s="60"/>
      <c r="H44" s="61"/>
      <c r="I44" s="62"/>
    </row>
    <row r="45" spans="1:9" ht="13.5">
      <c r="A45" s="47">
        <v>29</v>
      </c>
      <c r="B45" s="109"/>
      <c r="C45" s="110"/>
      <c r="D45" s="24"/>
      <c r="E45" s="59"/>
      <c r="F45" s="60"/>
      <c r="G45" s="60"/>
      <c r="H45" s="61"/>
      <c r="I45" s="62"/>
    </row>
    <row r="46" spans="1:9" ht="13.5">
      <c r="A46" s="47">
        <v>30</v>
      </c>
      <c r="B46" s="109"/>
      <c r="C46" s="110"/>
      <c r="D46" s="24"/>
      <c r="E46" s="59"/>
      <c r="F46" s="60"/>
      <c r="G46" s="60"/>
      <c r="H46" s="61"/>
      <c r="I46" s="62"/>
    </row>
    <row r="47" spans="1:9" ht="13.5">
      <c r="A47" s="47">
        <v>31</v>
      </c>
      <c r="B47" s="109"/>
      <c r="C47" s="110"/>
      <c r="D47" s="24"/>
      <c r="E47" s="59"/>
      <c r="F47" s="60"/>
      <c r="G47" s="60"/>
      <c r="H47" s="61"/>
      <c r="I47" s="62"/>
    </row>
    <row r="48" spans="1:9" ht="13.5">
      <c r="A48" s="47">
        <v>32</v>
      </c>
      <c r="B48" s="109"/>
      <c r="C48" s="110"/>
      <c r="D48" s="24"/>
      <c r="E48" s="59"/>
      <c r="F48" s="60"/>
      <c r="G48" s="60"/>
      <c r="H48" s="61"/>
      <c r="I48" s="62"/>
    </row>
    <row r="49" spans="1:9" ht="13.5">
      <c r="A49" s="47">
        <v>33</v>
      </c>
      <c r="B49" s="109"/>
      <c r="C49" s="110"/>
      <c r="D49" s="24"/>
      <c r="E49" s="59"/>
      <c r="F49" s="60"/>
      <c r="G49" s="60"/>
      <c r="H49" s="61"/>
      <c r="I49" s="62"/>
    </row>
    <row r="50" spans="1:9" ht="13.5">
      <c r="A50" s="47">
        <v>34</v>
      </c>
      <c r="B50" s="109"/>
      <c r="C50" s="110"/>
      <c r="D50" s="24"/>
      <c r="E50" s="59"/>
      <c r="F50" s="60"/>
      <c r="G50" s="60"/>
      <c r="H50" s="61"/>
      <c r="I50" s="62"/>
    </row>
    <row r="51" spans="1:9" ht="14.25" thickBot="1">
      <c r="A51" s="48">
        <v>35</v>
      </c>
      <c r="B51" s="121"/>
      <c r="C51" s="122"/>
      <c r="D51" s="25"/>
      <c r="E51" s="63"/>
      <c r="F51" s="64"/>
      <c r="G51" s="64"/>
      <c r="H51" s="65"/>
      <c r="I51" s="66"/>
    </row>
    <row r="52" spans="4:9" ht="13.5">
      <c r="D52" s="26" t="s">
        <v>38</v>
      </c>
      <c r="E52" s="29">
        <f>COUNTIF(E17:E51,"選手")</f>
        <v>0</v>
      </c>
      <c r="F52" s="22">
        <f>COUNTIF(F17:F51,"選手")</f>
        <v>0</v>
      </c>
      <c r="G52" s="22">
        <f>COUNTIF(G17:G51,"選手")</f>
        <v>0</v>
      </c>
      <c r="H52" s="30">
        <f>COUNTIF(H17:H51,"選手")</f>
        <v>0</v>
      </c>
      <c r="I52" s="119"/>
    </row>
    <row r="53" spans="4:9" ht="13.5">
      <c r="D53" s="27" t="s">
        <v>39</v>
      </c>
      <c r="E53" s="31">
        <f>COUNTIF(E17:E51,"補欠")</f>
        <v>0</v>
      </c>
      <c r="F53" s="8">
        <f>COUNTIF(F17:F51,"補欠")</f>
        <v>0</v>
      </c>
      <c r="G53" s="8">
        <f>COUNTIF(G17:G51,"補欠")</f>
        <v>0</v>
      </c>
      <c r="H53" s="32">
        <f>COUNTIF(H17:H51,"補欠")</f>
        <v>0</v>
      </c>
      <c r="I53" s="120"/>
    </row>
    <row r="54" spans="4:9" ht="14.25" thickBot="1">
      <c r="D54" s="28" t="s">
        <v>10</v>
      </c>
      <c r="E54" s="33">
        <f>SUM(E52:E53)</f>
        <v>0</v>
      </c>
      <c r="F54" s="9">
        <f>SUM(F52:F53)</f>
        <v>0</v>
      </c>
      <c r="G54" s="9">
        <f>SUM(G52:G53)</f>
        <v>0</v>
      </c>
      <c r="H54" s="34">
        <f>SUM(H52:H53)</f>
        <v>0</v>
      </c>
      <c r="I54" s="21">
        <f>SUM(E54:H54)</f>
        <v>0</v>
      </c>
    </row>
    <row r="55" ht="14.25" thickBot="1"/>
    <row r="56" spans="3:6" ht="7.5" customHeight="1">
      <c r="C56" s="10"/>
      <c r="D56" s="11"/>
      <c r="E56" s="11"/>
      <c r="F56" s="12"/>
    </row>
    <row r="57" spans="3:9" ht="17.25" customHeight="1">
      <c r="C57" s="107" t="s">
        <v>25</v>
      </c>
      <c r="D57" s="108"/>
      <c r="E57" s="49">
        <v>3500</v>
      </c>
      <c r="F57" s="13"/>
      <c r="G57" s="14"/>
      <c r="H57" s="14"/>
      <c r="I57" s="14"/>
    </row>
    <row r="58" spans="3:9" ht="17.25" customHeight="1">
      <c r="C58" s="15"/>
      <c r="D58" s="118">
        <f>I54</f>
        <v>0</v>
      </c>
      <c r="E58" s="118"/>
      <c r="F58" s="16" t="s">
        <v>24</v>
      </c>
      <c r="G58" s="17"/>
      <c r="H58" s="17"/>
      <c r="I58" s="17"/>
    </row>
    <row r="59" spans="3:9" ht="17.25" customHeight="1" thickBot="1">
      <c r="C59" s="18"/>
      <c r="D59" s="117">
        <f>E57*D58</f>
        <v>0</v>
      </c>
      <c r="E59" s="117"/>
      <c r="F59" s="13"/>
      <c r="G59" s="14"/>
      <c r="H59" s="14"/>
      <c r="I59" s="14"/>
    </row>
    <row r="60" spans="3:6" ht="7.5" customHeight="1" thickBot="1" thickTop="1">
      <c r="C60" s="19"/>
      <c r="D60" s="20"/>
      <c r="E60" s="20"/>
      <c r="F60" s="21"/>
    </row>
  </sheetData>
  <sheetProtection password="CB65" sheet="1" selectLockedCells="1"/>
  <mergeCells count="55">
    <mergeCell ref="B30:C30"/>
    <mergeCell ref="B31:C31"/>
    <mergeCell ref="B32:C32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50:C50"/>
    <mergeCell ref="B39:C39"/>
    <mergeCell ref="B40:C40"/>
    <mergeCell ref="B41:C41"/>
    <mergeCell ref="B42:C42"/>
    <mergeCell ref="B28:C28"/>
    <mergeCell ref="B29:C29"/>
    <mergeCell ref="B38:C38"/>
    <mergeCell ref="B25:C25"/>
    <mergeCell ref="B26:C26"/>
    <mergeCell ref="D12:D15"/>
    <mergeCell ref="A12:A15"/>
    <mergeCell ref="I12:I15"/>
    <mergeCell ref="B34:C34"/>
    <mergeCell ref="B35:C35"/>
    <mergeCell ref="B36:C36"/>
    <mergeCell ref="B33:C33"/>
    <mergeCell ref="A2:I2"/>
    <mergeCell ref="A3:I3"/>
    <mergeCell ref="A4:I4"/>
    <mergeCell ref="A8:B8"/>
    <mergeCell ref="C8:E8"/>
    <mergeCell ref="G8:I8"/>
    <mergeCell ref="D59:E59"/>
    <mergeCell ref="D58:E58"/>
    <mergeCell ref="I52:I53"/>
    <mergeCell ref="B51:C51"/>
    <mergeCell ref="B45:C45"/>
    <mergeCell ref="B46:C46"/>
    <mergeCell ref="B47:C47"/>
    <mergeCell ref="B48:C48"/>
    <mergeCell ref="B49:C49"/>
    <mergeCell ref="A10:B10"/>
    <mergeCell ref="C10:F10"/>
    <mergeCell ref="A9:B9"/>
    <mergeCell ref="G9:I9"/>
    <mergeCell ref="C9:F9"/>
    <mergeCell ref="C57:D57"/>
    <mergeCell ref="B43:C43"/>
    <mergeCell ref="B44:C44"/>
    <mergeCell ref="B12:C15"/>
    <mergeCell ref="B37:C37"/>
  </mergeCells>
  <dataValidations count="6">
    <dataValidation type="list" allowBlank="1" showInputMessage="1" showErrorMessage="1" sqref="E16:H51">
      <formula1>"選手, 補欠"</formula1>
    </dataValidation>
    <dataValidation type="list" allowBlank="1" showInputMessage="1" showErrorMessage="1" sqref="E14:H14">
      <formula1>"※出場部門選択, JAZZ, HIP HOP, SONGLEADING / POM, Dance Drill"</formula1>
    </dataValidation>
    <dataValidation type="list" allowBlank="1" showInputMessage="1" showErrorMessage="1" sqref="E13:H13">
      <formula1>"※出場編成選択, Mini, Youth, Junior, Senior, Open"</formula1>
    </dataValidation>
    <dataValidation type="list" allowBlank="1" showInputMessage="1" showErrorMessage="1" sqref="I16:I51">
      <formula1>"重複有, 重複無"</formula1>
    </dataValidation>
    <dataValidation allowBlank="1" showInputMessage="1" showErrorMessage="1" imeMode="halfAlpha" sqref="D17:D51 C9:F9"/>
    <dataValidation type="list" allowBlank="1" showInputMessage="1" showErrorMessage="1" imeMode="halfAlpha" sqref="C10:F10">
      <formula1>"3/13駒沢体育館,3/19大阪市中央体育館"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2014-09-16T08:06:47Z</cp:lastPrinted>
  <dcterms:created xsi:type="dcterms:W3CDTF">2014-08-28T05:44:33Z</dcterms:created>
  <dcterms:modified xsi:type="dcterms:W3CDTF">2016-01-14T03:46:37Z</dcterms:modified>
  <cp:category/>
  <cp:version/>
  <cp:contentType/>
  <cp:contentStatus/>
</cp:coreProperties>
</file>