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60" windowHeight="12930" activeTab="0"/>
  </bookViews>
  <sheets>
    <sheet name="エントリーについて" sheetId="1" r:id="rId1"/>
    <sheet name="団体情報登録シート" sheetId="2" r:id="rId2"/>
    <sheet name="エントリーシート" sheetId="3" r:id="rId3"/>
    <sheet name="Sheet1" sheetId="4" state="hidden" r:id="rId4"/>
  </sheets>
  <definedNames>
    <definedName name="_xlnm.Print_Area" localSheetId="2">'エントリーシート'!$A$1:$I$60</definedName>
    <definedName name="_xlnm.Print_Area" localSheetId="0">'エントリーについて'!$A$1:$K$29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22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22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<sst xmlns="http://schemas.openxmlformats.org/spreadsheetml/2006/main" count="109" uniqueCount="90">
  <si>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</si>
  <si>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</si>
  <si>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</si>
  <si>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</si>
  <si>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</si>
  <si>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</si>
  <si>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</si>
  <si>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</si>
  <si>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↓選手/補欠選択</t>
  </si>
  <si>
    <t>ドリル　花子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</si>
  <si>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</si>
  <si>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</si>
  <si>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</si>
  <si>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</si>
  <si>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</si>
  <si>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</si>
  <si>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</si>
  <si>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</si>
  <si>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</si>
  <si>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</si>
  <si>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</si>
  <si>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</si>
  <si>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</si>
  <si>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参加費合計</t>
  </si>
  <si>
    <t>〒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</si>
  <si>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</si>
  <si>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</si>
  <si>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</si>
  <si>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</si>
  <si>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</si>
  <si>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</si>
  <si>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</si>
  <si>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t>団体情報登録シート</t>
  </si>
  <si>
    <t>選手数</t>
  </si>
  <si>
    <t>補欠数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</si>
  <si>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</si>
  <si>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</si>
  <si>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</si>
  <si>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</si>
  <si>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</si>
  <si>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</si>
  <si>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</si>
  <si>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</si>
  <si>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</si>
  <si>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</si>
  <si>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</si>
  <si>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</si>
  <si>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</si>
  <si>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</si>
  <si>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</si>
  <si>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</si>
  <si>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</si>
  <si>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</si>
  <si>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</si>
  <si>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【出場大会】</t>
  </si>
  <si>
    <r>
      <t>31名以降・5エントリー以降はシートをコピー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</si>
  <si>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補欠との交代、欠員は当日の選手受付に申請が必要です。</t>
  </si>
  <si>
    <t>その際4エントリー・30名まで一枚で登録できます。</t>
  </si>
  <si>
    <t>Dance Challenge Cup</t>
  </si>
  <si>
    <t>Dance Challenge Cup</t>
  </si>
  <si>
    <t>人数計</t>
  </si>
  <si>
    <t>参加費小計</t>
  </si>
  <si>
    <t>※記入漏れがないよう入力してください。</t>
  </si>
  <si>
    <t>くれぐれも記入漏れがないようご入力ください。</t>
  </si>
  <si>
    <t>【団体名ﾌﾘｶﾞﾅ】</t>
  </si>
  <si>
    <t>【チーム名ﾌﾘｶﾞﾅ】</t>
  </si>
  <si>
    <t>↓必ず出場編成・出場部門を選択してください。</t>
  </si>
  <si>
    <t>選手</t>
  </si>
  <si>
    <t>補欠</t>
  </si>
  <si>
    <t>※青色の箇所は入力、赤色の箇所はプルダウンから選択してください。</t>
  </si>
  <si>
    <t>Dance Drill All Japan Competition 2019</t>
  </si>
  <si>
    <t>団体名</t>
  </si>
  <si>
    <t>団体名ﾌﾘｶﾞﾅ</t>
  </si>
  <si>
    <t>チーム名</t>
  </si>
  <si>
    <t>チーム名ﾌﾘｶﾞﾅ</t>
  </si>
  <si>
    <t>英語表記</t>
  </si>
  <si>
    <t>代表者</t>
  </si>
  <si>
    <t>連絡担当者</t>
  </si>
  <si>
    <t>敬称</t>
  </si>
  <si>
    <t>郵便番号</t>
  </si>
  <si>
    <t>住所</t>
  </si>
  <si>
    <t>電話番号</t>
  </si>
  <si>
    <t>携帯電話</t>
  </si>
  <si>
    <t>PCメールアドレス</t>
  </si>
  <si>
    <t>様</t>
  </si>
  <si>
    <t>WEST</t>
  </si>
  <si>
    <t>WEST</t>
  </si>
  <si>
    <t>Dance Challenge Cup in OKAYAMA</t>
  </si>
  <si>
    <t>2019 Autumn</t>
  </si>
  <si>
    <t>11/10 環太平洋大学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</si>
</sst>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Arial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Arial"/>
      <family val="2"/>
    </font>
    <font>
      <b/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51" fillId="33" borderId="20" xfId="0" applyFont="1" applyFill="1" applyBorder="1" applyAlignment="1">
      <alignment horizontal="right" vertical="center"/>
    </xf>
    <xf numFmtId="0" fontId="51" fillId="33" borderId="21" xfId="0" applyFont="1" applyFill="1" applyBorder="1" applyAlignment="1">
      <alignment horizontal="right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14" fontId="51" fillId="33" borderId="26" xfId="0" applyNumberFormat="1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right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176" fontId="53" fillId="3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5" fillId="33" borderId="0" xfId="0" applyFont="1" applyFill="1" applyAlignment="1">
      <alignment vertical="center"/>
    </xf>
    <xf numFmtId="0" fontId="51" fillId="33" borderId="37" xfId="0" applyFont="1" applyFill="1" applyBorder="1" applyAlignment="1">
      <alignment horizontal="left" shrinkToFit="1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1" fillId="0" borderId="0" xfId="0" applyFont="1" applyFill="1" applyBorder="1" applyAlignment="1" applyProtection="1">
      <alignment shrinkToFit="1"/>
      <protection/>
    </xf>
    <xf numFmtId="0" fontId="0" fillId="0" borderId="0" xfId="0" applyAlignment="1">
      <alignment vertical="center"/>
    </xf>
    <xf numFmtId="0" fontId="0" fillId="33" borderId="14" xfId="0" applyFill="1" applyBorder="1" applyAlignment="1">
      <alignment vertical="center"/>
    </xf>
    <xf numFmtId="0" fontId="51" fillId="33" borderId="38" xfId="0" applyFont="1" applyFill="1" applyBorder="1" applyAlignment="1">
      <alignment horizontal="right"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51" fillId="33" borderId="42" xfId="0" applyFont="1" applyFill="1" applyBorder="1" applyAlignment="1">
      <alignment horizontal="right"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0" borderId="0" xfId="0" applyAlignment="1">
      <alignment vertical="center"/>
    </xf>
    <xf numFmtId="0" fontId="51" fillId="33" borderId="47" xfId="0" applyFont="1" applyFill="1" applyBorder="1" applyAlignment="1">
      <alignment horizontal="left" shrinkToFit="1"/>
    </xf>
    <xf numFmtId="0" fontId="54" fillId="33" borderId="0" xfId="0" applyFont="1" applyFill="1" applyAlignment="1">
      <alignment vertical="center"/>
    </xf>
    <xf numFmtId="0" fontId="54" fillId="9" borderId="27" xfId="0" applyFont="1" applyFill="1" applyBorder="1" applyAlignment="1" applyProtection="1">
      <alignment horizontal="center" vertical="center" shrinkToFit="1"/>
      <protection locked="0"/>
    </xf>
    <xf numFmtId="0" fontId="54" fillId="9" borderId="28" xfId="0" applyFont="1" applyFill="1" applyBorder="1" applyAlignment="1" applyProtection="1">
      <alignment horizontal="center" vertical="center" shrinkToFit="1"/>
      <protection locked="0"/>
    </xf>
    <xf numFmtId="0" fontId="54" fillId="9" borderId="30" xfId="0" applyFont="1" applyFill="1" applyBorder="1" applyAlignment="1" applyProtection="1">
      <alignment horizontal="center" vertical="center" shrinkToFit="1"/>
      <protection locked="0"/>
    </xf>
    <xf numFmtId="0" fontId="54" fillId="9" borderId="31" xfId="0" applyFont="1" applyFill="1" applyBorder="1" applyAlignment="1" applyProtection="1">
      <alignment horizontal="center" vertical="center" shrinkToFit="1"/>
      <protection locked="0"/>
    </xf>
    <xf numFmtId="0" fontId="54" fillId="9" borderId="32" xfId="0" applyFont="1" applyFill="1" applyBorder="1" applyAlignment="1" applyProtection="1">
      <alignment horizontal="center" vertical="center" shrinkToFit="1"/>
      <protection locked="0"/>
    </xf>
    <xf numFmtId="0" fontId="55" fillId="33" borderId="22" xfId="0" applyFont="1" applyFill="1" applyBorder="1" applyAlignment="1">
      <alignment horizontal="center" vertical="center" shrinkToFit="1"/>
    </xf>
    <xf numFmtId="0" fontId="55" fillId="33" borderId="19" xfId="0" applyFont="1" applyFill="1" applyBorder="1" applyAlignment="1">
      <alignment horizontal="center" vertical="center" shrinkToFit="1"/>
    </xf>
    <xf numFmtId="0" fontId="55" fillId="33" borderId="23" xfId="0" applyFont="1" applyFill="1" applyBorder="1" applyAlignment="1">
      <alignment horizontal="center" vertical="center" shrinkToFit="1"/>
    </xf>
    <xf numFmtId="0" fontId="51" fillId="9" borderId="48" xfId="0" applyFont="1" applyFill="1" applyBorder="1" applyAlignment="1" applyProtection="1">
      <alignment horizontal="center" vertical="center"/>
      <protection locked="0"/>
    </xf>
    <xf numFmtId="0" fontId="51" fillId="9" borderId="49" xfId="0" applyFont="1" applyFill="1" applyBorder="1" applyAlignment="1" applyProtection="1">
      <alignment horizontal="center" vertical="center"/>
      <protection locked="0"/>
    </xf>
    <xf numFmtId="0" fontId="51" fillId="9" borderId="50" xfId="0" applyFont="1" applyFill="1" applyBorder="1" applyAlignment="1" applyProtection="1">
      <alignment horizontal="center" vertical="center"/>
      <protection locked="0"/>
    </xf>
    <xf numFmtId="0" fontId="51" fillId="9" borderId="51" xfId="0" applyFont="1" applyFill="1" applyBorder="1" applyAlignment="1" applyProtection="1">
      <alignment horizontal="center" vertical="center"/>
      <protection locked="0"/>
    </xf>
    <xf numFmtId="0" fontId="51" fillId="9" borderId="52" xfId="0" applyFont="1" applyFill="1" applyBorder="1" applyAlignment="1" applyProtection="1">
      <alignment horizontal="center" vertical="center"/>
      <protection locked="0"/>
    </xf>
    <xf numFmtId="0" fontId="51" fillId="9" borderId="53" xfId="0" applyFont="1" applyFill="1" applyBorder="1" applyAlignment="1" applyProtection="1">
      <alignment horizontal="center" vertical="center"/>
      <protection locked="0"/>
    </xf>
    <xf numFmtId="0" fontId="51" fillId="9" borderId="54" xfId="0" applyFont="1" applyFill="1" applyBorder="1" applyAlignment="1" applyProtection="1">
      <alignment horizontal="center" vertical="center"/>
      <protection locked="0"/>
    </xf>
    <xf numFmtId="0" fontId="51" fillId="9" borderId="55" xfId="0" applyFont="1" applyFill="1" applyBorder="1" applyAlignment="1" applyProtection="1">
      <alignment horizontal="center" vertical="center"/>
      <protection locked="0"/>
    </xf>
    <xf numFmtId="0" fontId="51" fillId="9" borderId="56" xfId="0" applyFont="1" applyFill="1" applyBorder="1" applyAlignment="1" applyProtection="1">
      <alignment horizontal="center" vertical="center"/>
      <protection locked="0"/>
    </xf>
    <xf numFmtId="0" fontId="51" fillId="9" borderId="57" xfId="0" applyFont="1" applyFill="1" applyBorder="1" applyAlignment="1" applyProtection="1">
      <alignment horizontal="center" vertical="center"/>
      <protection locked="0"/>
    </xf>
    <xf numFmtId="0" fontId="51" fillId="9" borderId="58" xfId="0" applyFont="1" applyFill="1" applyBorder="1" applyAlignment="1" applyProtection="1">
      <alignment horizontal="center" vertical="center"/>
      <protection locked="0"/>
    </xf>
    <xf numFmtId="0" fontId="51" fillId="9" borderId="59" xfId="0" applyFont="1" applyFill="1" applyBorder="1" applyAlignment="1" applyProtection="1">
      <alignment horizontal="center" vertical="center"/>
      <protection locked="0"/>
    </xf>
    <xf numFmtId="14" fontId="51" fillId="12" borderId="60" xfId="0" applyNumberFormat="1" applyFont="1" applyFill="1" applyBorder="1" applyAlignment="1" applyProtection="1">
      <alignment horizontal="center" vertical="center"/>
      <protection locked="0"/>
    </xf>
    <xf numFmtId="14" fontId="51" fillId="12" borderId="61" xfId="0" applyNumberFormat="1" applyFont="1" applyFill="1" applyBorder="1" applyAlignment="1" applyProtection="1">
      <alignment horizontal="center" vertical="center"/>
      <protection locked="0"/>
    </xf>
    <xf numFmtId="14" fontId="51" fillId="12" borderId="62" xfId="0" applyNumberFormat="1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>
      <alignment horizontal="left"/>
    </xf>
    <xf numFmtId="0" fontId="56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12" borderId="63" xfId="0" applyFont="1" applyFill="1" applyBorder="1" applyAlignment="1" applyProtection="1">
      <alignment horizontal="center" vertical="center"/>
      <protection locked="0"/>
    </xf>
    <xf numFmtId="0" fontId="57" fillId="12" borderId="64" xfId="0" applyFont="1" applyFill="1" applyBorder="1" applyAlignment="1" applyProtection="1">
      <alignment horizontal="center" vertical="center"/>
      <protection locked="0"/>
    </xf>
    <xf numFmtId="0" fontId="57" fillId="12" borderId="65" xfId="0" applyFont="1" applyFill="1" applyBorder="1" applyAlignment="1" applyProtection="1">
      <alignment horizontal="center" vertical="center"/>
      <protection locked="0"/>
    </xf>
    <xf numFmtId="0" fontId="57" fillId="12" borderId="63" xfId="0" applyFont="1" applyFill="1" applyBorder="1" applyAlignment="1" applyProtection="1">
      <alignment horizontal="center" vertical="center" shrinkToFit="1"/>
      <protection locked="0"/>
    </xf>
    <xf numFmtId="0" fontId="57" fillId="12" borderId="64" xfId="0" applyFont="1" applyFill="1" applyBorder="1" applyAlignment="1" applyProtection="1">
      <alignment horizontal="center" vertical="center" shrinkToFit="1"/>
      <protection locked="0"/>
    </xf>
    <xf numFmtId="0" fontId="57" fillId="12" borderId="65" xfId="0" applyFont="1" applyFill="1" applyBorder="1" applyAlignment="1" applyProtection="1">
      <alignment horizontal="center" vertical="center" shrinkToFit="1"/>
      <protection locked="0"/>
    </xf>
    <xf numFmtId="0" fontId="51" fillId="12" borderId="63" xfId="0" applyFont="1" applyFill="1" applyBorder="1" applyAlignment="1" applyProtection="1">
      <alignment horizontal="center" vertical="center"/>
      <protection locked="0"/>
    </xf>
    <xf numFmtId="0" fontId="51" fillId="12" borderId="64" xfId="0" applyFont="1" applyFill="1" applyBorder="1" applyAlignment="1" applyProtection="1">
      <alignment horizontal="center" vertical="center"/>
      <protection locked="0"/>
    </xf>
    <xf numFmtId="0" fontId="51" fillId="12" borderId="65" xfId="0" applyFont="1" applyFill="1" applyBorder="1" applyAlignment="1" applyProtection="1">
      <alignment horizontal="center" vertical="center"/>
      <protection locked="0"/>
    </xf>
    <xf numFmtId="0" fontId="58" fillId="12" borderId="63" xfId="0" applyFont="1" applyFill="1" applyBorder="1" applyAlignment="1" applyProtection="1">
      <alignment vertical="center"/>
      <protection locked="0"/>
    </xf>
    <xf numFmtId="0" fontId="58" fillId="12" borderId="65" xfId="0" applyFont="1" applyFill="1" applyBorder="1" applyAlignment="1" applyProtection="1">
      <alignment vertical="center"/>
      <protection locked="0"/>
    </xf>
    <xf numFmtId="0" fontId="58" fillId="12" borderId="63" xfId="0" applyFont="1" applyFill="1" applyBorder="1" applyAlignment="1" applyProtection="1">
      <alignment vertical="center" shrinkToFit="1"/>
      <protection locked="0"/>
    </xf>
    <xf numFmtId="0" fontId="58" fillId="12" borderId="64" xfId="0" applyFont="1" applyFill="1" applyBorder="1" applyAlignment="1" applyProtection="1">
      <alignment vertical="center" shrinkToFit="1"/>
      <protection locked="0"/>
    </xf>
    <xf numFmtId="0" fontId="58" fillId="12" borderId="65" xfId="0" applyFont="1" applyFill="1" applyBorder="1" applyAlignment="1" applyProtection="1">
      <alignment vertical="center" shrinkToFit="1"/>
      <protection locked="0"/>
    </xf>
    <xf numFmtId="0" fontId="51" fillId="12" borderId="35" xfId="0" applyFont="1" applyFill="1" applyBorder="1" applyAlignment="1" applyProtection="1">
      <alignment horizontal="center" vertical="center"/>
      <protection locked="0"/>
    </xf>
    <xf numFmtId="0" fontId="51" fillId="12" borderId="66" xfId="0" applyFont="1" applyFill="1" applyBorder="1" applyAlignment="1" applyProtection="1">
      <alignment horizontal="center" vertical="center"/>
      <protection locked="0"/>
    </xf>
    <xf numFmtId="0" fontId="56" fillId="12" borderId="63" xfId="0" applyFont="1" applyFill="1" applyBorder="1" applyAlignment="1" applyProtection="1">
      <alignment vertical="center" shrinkToFit="1"/>
      <protection locked="0"/>
    </xf>
    <xf numFmtId="0" fontId="56" fillId="12" borderId="64" xfId="0" applyFont="1" applyFill="1" applyBorder="1" applyAlignment="1" applyProtection="1">
      <alignment vertical="center" shrinkToFit="1"/>
      <protection locked="0"/>
    </xf>
    <xf numFmtId="0" fontId="56" fillId="12" borderId="65" xfId="0" applyFont="1" applyFill="1" applyBorder="1" applyAlignment="1" applyProtection="1">
      <alignment vertical="center" shrinkToFit="1"/>
      <protection locked="0"/>
    </xf>
    <xf numFmtId="0" fontId="59" fillId="33" borderId="67" xfId="0" applyFont="1" applyFill="1" applyBorder="1" applyAlignment="1">
      <alignment horizontal="center"/>
    </xf>
    <xf numFmtId="0" fontId="59" fillId="33" borderId="68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 vertical="center"/>
    </xf>
    <xf numFmtId="0" fontId="51" fillId="33" borderId="69" xfId="0" applyFont="1" applyFill="1" applyBorder="1" applyAlignment="1">
      <alignment horizontal="center" vertical="center"/>
    </xf>
    <xf numFmtId="0" fontId="51" fillId="12" borderId="70" xfId="0" applyFont="1" applyFill="1" applyBorder="1" applyAlignment="1" applyProtection="1">
      <alignment horizontal="center" vertical="center"/>
      <protection locked="0"/>
    </xf>
    <xf numFmtId="0" fontId="51" fillId="12" borderId="7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shrinkToFit="1"/>
      <protection/>
    </xf>
    <xf numFmtId="0" fontId="51" fillId="0" borderId="12" xfId="0" applyFont="1" applyFill="1" applyBorder="1" applyAlignment="1" applyProtection="1">
      <alignment shrinkToFit="1"/>
      <protection/>
    </xf>
    <xf numFmtId="0" fontId="51" fillId="33" borderId="67" xfId="0" applyFont="1" applyFill="1" applyBorder="1" applyAlignment="1">
      <alignment/>
    </xf>
    <xf numFmtId="0" fontId="51" fillId="33" borderId="68" xfId="0" applyFont="1" applyFill="1" applyBorder="1" applyAlignment="1">
      <alignment/>
    </xf>
    <xf numFmtId="0" fontId="52" fillId="33" borderId="0" xfId="0" applyFont="1" applyFill="1" applyAlignment="1">
      <alignment horizontal="center" vertical="center"/>
    </xf>
    <xf numFmtId="0" fontId="56" fillId="12" borderId="11" xfId="0" applyFont="1" applyFill="1" applyBorder="1" applyAlignment="1" applyProtection="1">
      <alignment vertical="center" shrinkToFit="1"/>
      <protection locked="0"/>
    </xf>
    <xf numFmtId="0" fontId="56" fillId="12" borderId="12" xfId="0" applyFont="1" applyFill="1" applyBorder="1" applyAlignment="1" applyProtection="1">
      <alignment vertical="center" shrinkToFit="1"/>
      <protection locked="0"/>
    </xf>
    <xf numFmtId="0" fontId="56" fillId="12" borderId="13" xfId="0" applyFont="1" applyFill="1" applyBorder="1" applyAlignment="1" applyProtection="1">
      <alignment vertical="center" shrinkToFit="1"/>
      <protection locked="0"/>
    </xf>
    <xf numFmtId="176" fontId="60" fillId="33" borderId="72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51" fillId="12" borderId="36" xfId="0" applyFont="1" applyFill="1" applyBorder="1" applyAlignment="1" applyProtection="1">
      <alignment horizontal="center" vertical="center"/>
      <protection locked="0"/>
    </xf>
    <xf numFmtId="0" fontId="51" fillId="12" borderId="74" xfId="0" applyFont="1" applyFill="1" applyBorder="1" applyAlignment="1" applyProtection="1">
      <alignment horizontal="center" vertical="center"/>
      <protection locked="0"/>
    </xf>
    <xf numFmtId="0" fontId="51" fillId="33" borderId="67" xfId="0" applyFont="1" applyFill="1" applyBorder="1" applyAlignment="1">
      <alignment horizontal="left"/>
    </xf>
    <xf numFmtId="0" fontId="51" fillId="33" borderId="75" xfId="0" applyFont="1" applyFill="1" applyBorder="1" applyAlignment="1">
      <alignment horizontal="left"/>
    </xf>
    <xf numFmtId="0" fontId="56" fillId="12" borderId="63" xfId="0" applyFont="1" applyFill="1" applyBorder="1" applyAlignment="1" applyProtection="1">
      <alignment horizontal="center" vertical="center" shrinkToFit="1"/>
      <protection/>
    </xf>
    <xf numFmtId="0" fontId="56" fillId="12" borderId="64" xfId="0" applyFont="1" applyFill="1" applyBorder="1" applyAlignment="1" applyProtection="1">
      <alignment horizontal="center" vertical="center" shrinkToFit="1"/>
      <protection/>
    </xf>
    <xf numFmtId="0" fontId="56" fillId="12" borderId="65" xfId="0" applyFont="1" applyFill="1" applyBorder="1" applyAlignment="1" applyProtection="1">
      <alignment horizontal="center" vertical="center" shrinkToFit="1"/>
      <protection/>
    </xf>
    <xf numFmtId="0" fontId="51" fillId="33" borderId="76" xfId="0" applyFont="1" applyFill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0" fontId="51" fillId="33" borderId="78" xfId="0" applyFont="1" applyFill="1" applyBorder="1" applyAlignment="1">
      <alignment horizontal="center" vertical="center"/>
    </xf>
    <xf numFmtId="0" fontId="51" fillId="33" borderId="79" xfId="0" applyFont="1" applyFill="1" applyBorder="1" applyAlignment="1">
      <alignment vertical="center"/>
    </xf>
    <xf numFmtId="0" fontId="51" fillId="33" borderId="80" xfId="0" applyFont="1" applyFill="1" applyBorder="1" applyAlignment="1">
      <alignment vertical="center"/>
    </xf>
    <xf numFmtId="0" fontId="51" fillId="33" borderId="22" xfId="0" applyFont="1" applyFill="1" applyBorder="1" applyAlignment="1">
      <alignment vertical="center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7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1" fillId="33" borderId="81" xfId="0" applyFont="1" applyFill="1" applyBorder="1" applyAlignment="1">
      <alignment horizontal="center" vertical="center"/>
    </xf>
    <xf numFmtId="0" fontId="51" fillId="33" borderId="82" xfId="0" applyFont="1" applyFill="1" applyBorder="1" applyAlignment="1">
      <alignment horizontal="center" vertical="center"/>
    </xf>
    <xf numFmtId="0" fontId="51" fillId="33" borderId="8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showGridLines="0" tabSelected="1" view="pageBreakPreview" zoomScaleSheetLayoutView="100" workbookViewId="0" topLeftCell="A1">
      <selection activeCell="A3" sqref="A3:K3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1" spans="1:11" ht="28.5">
      <c r="A1" s="82" t="s">
        <v>70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43" customFormat="1" ht="28.5">
      <c r="A2" s="82" t="s">
        <v>85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4">
      <c r="A3" s="83" t="s">
        <v>59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>
      <c r="A4" s="84"/>
      <c r="B4" s="84"/>
      <c r="C4" s="84"/>
      <c r="D4" s="84"/>
      <c r="E4" s="84"/>
      <c r="F4" s="84"/>
      <c r="G4" s="84"/>
      <c r="H4" s="84"/>
      <c r="I4" s="37"/>
      <c r="J4" s="37"/>
      <c r="K4" s="37"/>
    </row>
    <row r="5" spans="1:11" ht="24">
      <c r="A5" s="83" t="s">
        <v>27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ht="18.75" customHeight="1"/>
    <row r="7" spans="1:11" ht="18.75" customHeight="1">
      <c r="A7" s="40" t="s">
        <v>42</v>
      </c>
      <c r="B7" s="40" t="s">
        <v>53</v>
      </c>
      <c r="C7" s="40"/>
      <c r="D7" s="40"/>
      <c r="E7" s="40"/>
      <c r="F7" s="40"/>
      <c r="G7" s="40"/>
      <c r="H7" s="40"/>
      <c r="I7" s="40"/>
      <c r="J7" s="40"/>
      <c r="K7" s="40"/>
    </row>
    <row r="8" spans="1:11" s="37" customFormat="1" ht="18.75" customHeight="1">
      <c r="A8" s="37" t="s">
        <v>42</v>
      </c>
      <c r="B8" s="40" t="s">
        <v>31</v>
      </c>
      <c r="C8" s="40"/>
      <c r="D8" s="40"/>
      <c r="E8" s="40"/>
      <c r="F8" s="40"/>
      <c r="G8" s="40"/>
      <c r="H8" s="40"/>
      <c r="I8" s="40"/>
      <c r="J8" s="40"/>
      <c r="K8" s="40"/>
    </row>
    <row r="9" spans="1:11" s="37" customFormat="1" ht="18.75" customHeight="1">
      <c r="A9" s="37" t="s">
        <v>42</v>
      </c>
      <c r="B9" s="40" t="s">
        <v>36</v>
      </c>
      <c r="C9" s="40"/>
      <c r="D9" s="40"/>
      <c r="E9" s="40"/>
      <c r="F9" s="40"/>
      <c r="G9" s="40"/>
      <c r="H9" s="40"/>
      <c r="I9" s="40"/>
      <c r="J9" s="40"/>
      <c r="K9" s="40"/>
    </row>
    <row r="10" spans="2:11" s="37" customFormat="1" ht="18.75" customHeight="1">
      <c r="B10" s="40" t="s">
        <v>57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2:11" s="37" customFormat="1" ht="18.75" customHeight="1">
      <c r="B11" s="40" t="s">
        <v>55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s="37" customFormat="1" ht="18.75" customHeight="1">
      <c r="A12" s="37" t="s">
        <v>42</v>
      </c>
      <c r="B12" s="40" t="s">
        <v>39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2:11" s="43" customFormat="1" ht="18.75" customHeight="1">
      <c r="B13" s="40" t="s">
        <v>56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8.75" customHeight="1">
      <c r="A14" s="37" t="s">
        <v>42</v>
      </c>
      <c r="B14" s="40" t="s">
        <v>43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" s="37" customFormat="1" ht="18.75" customHeight="1">
      <c r="B15" s="40" t="s">
        <v>44</v>
      </c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8.75" customHeight="1">
      <c r="B16" s="40" t="s">
        <v>40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8.75" customHeight="1">
      <c r="A17" s="40" t="s">
        <v>45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8.75" customHeight="1">
      <c r="A18" s="41" t="s">
        <v>46</v>
      </c>
      <c r="B18" s="40" t="s">
        <v>47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8.75" customHeight="1">
      <c r="A19" s="41" t="s">
        <v>46</v>
      </c>
      <c r="B19" s="40" t="s">
        <v>51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1:11" s="37" customFormat="1" ht="18.75" customHeight="1">
      <c r="A20" s="41" t="s">
        <v>48</v>
      </c>
      <c r="B20" s="40" t="s">
        <v>52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8.75" customHeight="1">
      <c r="A21" s="41" t="s">
        <v>46</v>
      </c>
      <c r="B21" s="40" t="s">
        <v>49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8.75" customHeight="1">
      <c r="A22" s="41" t="s">
        <v>46</v>
      </c>
      <c r="B22" s="40" t="s">
        <v>50</v>
      </c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8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8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8.75" customHeight="1">
      <c r="A25" s="1" t="s">
        <v>41</v>
      </c>
      <c r="B25" s="1" t="s">
        <v>37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8.75" customHeight="1">
      <c r="A26" s="1"/>
      <c r="B26" s="1" t="s">
        <v>29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1"/>
      <c r="B27" s="1" t="s">
        <v>38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8.75" customHeight="1">
      <c r="A28" s="1"/>
      <c r="B28" s="1" t="s">
        <v>30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 password="EDA9" sheet="1" selectLockedCells="1"/>
  <mergeCells count="5">
    <mergeCell ref="A1:K1"/>
    <mergeCell ref="A3:K3"/>
    <mergeCell ref="A4:H4"/>
    <mergeCell ref="A5:K5"/>
    <mergeCell ref="A2:K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showGridLines="0" view="pageBreakPreview" zoomScaleSheetLayoutView="100" zoomScalePageLayoutView="0" workbookViewId="0" topLeftCell="A1">
      <selection activeCell="A11" sqref="A11:I11"/>
    </sheetView>
  </sheetViews>
  <sheetFormatPr defaultColWidth="9.140625" defaultRowHeight="15"/>
  <cols>
    <col min="1" max="6" width="9.00390625" style="37" customWidth="1"/>
    <col min="7" max="16384" width="9.00390625" style="37" customWidth="1"/>
  </cols>
  <sheetData>
    <row r="1" spans="1:11" ht="28.5">
      <c r="A1" s="85" t="s">
        <v>70</v>
      </c>
      <c r="B1" s="85"/>
      <c r="C1" s="85"/>
      <c r="D1" s="85"/>
      <c r="E1" s="85"/>
      <c r="F1" s="85"/>
      <c r="G1" s="85"/>
      <c r="H1" s="85"/>
      <c r="I1" s="85"/>
      <c r="J1" s="2"/>
      <c r="K1" s="2"/>
    </row>
    <row r="2" spans="1:11" s="43" customFormat="1" ht="28.5">
      <c r="A2" s="85" t="s">
        <v>86</v>
      </c>
      <c r="B2" s="85"/>
      <c r="C2" s="85"/>
      <c r="D2" s="85"/>
      <c r="E2" s="85"/>
      <c r="F2" s="85"/>
      <c r="G2" s="85"/>
      <c r="H2" s="85"/>
      <c r="I2" s="85"/>
      <c r="J2" s="2"/>
      <c r="K2" s="2"/>
    </row>
    <row r="3" spans="1:11" ht="24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3"/>
      <c r="K3" s="3"/>
    </row>
    <row r="5" spans="1:9" ht="18.75">
      <c r="A5" s="87" t="s">
        <v>32</v>
      </c>
      <c r="B5" s="87"/>
      <c r="C5" s="87"/>
      <c r="D5" s="87"/>
      <c r="E5" s="87"/>
      <c r="F5" s="87"/>
      <c r="G5" s="87"/>
      <c r="H5" s="87"/>
      <c r="I5" s="87"/>
    </row>
    <row r="6" spans="1:9" ht="13.5">
      <c r="A6" s="88"/>
      <c r="B6" s="88"/>
      <c r="C6" s="88"/>
      <c r="D6" s="88"/>
      <c r="E6" s="88"/>
      <c r="F6" s="88"/>
      <c r="G6" s="88"/>
      <c r="H6" s="88"/>
      <c r="I6" s="88"/>
    </row>
    <row r="7" spans="1:9" ht="13.5">
      <c r="A7" s="89" t="s">
        <v>25</v>
      </c>
      <c r="B7" s="89"/>
      <c r="C7" s="89"/>
      <c r="D7" s="89"/>
      <c r="E7" s="89"/>
      <c r="F7" s="89"/>
      <c r="G7" s="89"/>
      <c r="H7" s="89"/>
      <c r="I7" s="89"/>
    </row>
    <row r="8" spans="1:9" s="54" customFormat="1" ht="13.5">
      <c r="A8" s="89" t="s">
        <v>63</v>
      </c>
      <c r="B8" s="89"/>
      <c r="C8" s="89"/>
      <c r="D8" s="89"/>
      <c r="E8" s="89"/>
      <c r="F8" s="89"/>
      <c r="G8" s="89"/>
      <c r="H8" s="89"/>
      <c r="I8" s="89"/>
    </row>
    <row r="10" spans="1:8" ht="14.25" thickBot="1">
      <c r="A10" s="1" t="s">
        <v>10</v>
      </c>
      <c r="B10" s="1"/>
      <c r="C10" s="1"/>
      <c r="D10" s="1"/>
      <c r="F10" s="1"/>
      <c r="G10" s="1"/>
      <c r="H10" s="1"/>
    </row>
    <row r="11" spans="1:9" ht="30" customHeight="1" thickBot="1">
      <c r="A11" s="96"/>
      <c r="B11" s="97"/>
      <c r="C11" s="97"/>
      <c r="D11" s="97"/>
      <c r="E11" s="97"/>
      <c r="F11" s="97"/>
      <c r="G11" s="97"/>
      <c r="H11" s="97"/>
      <c r="I11" s="98"/>
    </row>
    <row r="12" spans="1:8" ht="14.25" thickBot="1">
      <c r="A12" s="1" t="s">
        <v>14</v>
      </c>
      <c r="B12" s="1"/>
      <c r="C12" s="1"/>
      <c r="D12" s="1"/>
      <c r="E12" s="1"/>
      <c r="F12" s="1"/>
      <c r="G12" s="1"/>
      <c r="H12" s="1"/>
    </row>
    <row r="13" spans="1:9" ht="30" customHeight="1" thickBot="1">
      <c r="A13" s="96"/>
      <c r="B13" s="97"/>
      <c r="C13" s="97"/>
      <c r="D13" s="97"/>
      <c r="E13" s="97"/>
      <c r="F13" s="97"/>
      <c r="G13" s="97"/>
      <c r="H13" s="97"/>
      <c r="I13" s="98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4.25" thickBot="1">
      <c r="A15" s="1" t="s">
        <v>11</v>
      </c>
      <c r="B15" s="1"/>
      <c r="C15" s="1"/>
      <c r="D15" s="1"/>
      <c r="E15" s="1"/>
      <c r="F15" s="1"/>
      <c r="G15" s="1"/>
      <c r="H15" s="1"/>
    </row>
    <row r="16" spans="1:8" ht="30" customHeight="1" thickBot="1">
      <c r="A16" s="96"/>
      <c r="B16" s="97"/>
      <c r="C16" s="97"/>
      <c r="D16" s="98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8.75">
      <c r="A18" s="4" t="s">
        <v>22</v>
      </c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4.25" thickBot="1">
      <c r="A20" s="1" t="s">
        <v>12</v>
      </c>
      <c r="B20" s="1"/>
      <c r="C20" s="1"/>
      <c r="D20" s="1"/>
      <c r="E20" s="1"/>
      <c r="F20" s="1"/>
      <c r="G20" s="1"/>
      <c r="H20" s="1"/>
    </row>
    <row r="21" spans="1:8" ht="30" customHeight="1" thickBot="1">
      <c r="A21" s="96"/>
      <c r="B21" s="97"/>
      <c r="C21" s="97"/>
      <c r="D21" s="98"/>
      <c r="E21" s="1"/>
      <c r="F21" s="1"/>
      <c r="G21" s="1"/>
      <c r="H21" s="1"/>
    </row>
    <row r="22" spans="1:8" ht="14.25" thickBot="1">
      <c r="A22" s="1" t="s">
        <v>13</v>
      </c>
      <c r="B22" s="1"/>
      <c r="C22" s="1" t="s">
        <v>21</v>
      </c>
      <c r="D22" s="1"/>
      <c r="E22" s="1"/>
      <c r="F22" s="1"/>
      <c r="G22" s="1"/>
      <c r="H22" s="1"/>
    </row>
    <row r="23" spans="1:9" ht="30" customHeight="1" thickBot="1">
      <c r="A23" s="99" t="s">
        <v>24</v>
      </c>
      <c r="B23" s="100"/>
      <c r="C23" s="101"/>
      <c r="D23" s="102"/>
      <c r="E23" s="102"/>
      <c r="F23" s="102"/>
      <c r="G23" s="102"/>
      <c r="H23" s="102"/>
      <c r="I23" s="103"/>
    </row>
    <row r="24" spans="1:8" ht="14.25" thickBot="1">
      <c r="A24" s="1" t="s">
        <v>15</v>
      </c>
      <c r="C24" s="1"/>
      <c r="D24" s="1" t="s">
        <v>16</v>
      </c>
      <c r="F24" s="1"/>
      <c r="G24" s="1"/>
      <c r="H24" s="1"/>
    </row>
    <row r="25" spans="1:8" ht="30" customHeight="1" thickBot="1">
      <c r="A25" s="90"/>
      <c r="B25" s="91"/>
      <c r="C25" s="92"/>
      <c r="D25" s="90"/>
      <c r="E25" s="91"/>
      <c r="F25" s="92"/>
      <c r="G25" s="1"/>
      <c r="H25" s="1"/>
    </row>
    <row r="26" spans="1:8" ht="14.25" thickBot="1">
      <c r="A26" s="1" t="s">
        <v>17</v>
      </c>
      <c r="C26" s="1"/>
      <c r="D26" s="1"/>
      <c r="E26" s="1"/>
      <c r="F26" s="1"/>
      <c r="G26" s="1"/>
      <c r="H26" s="1"/>
    </row>
    <row r="27" spans="1:9" ht="30" customHeight="1" thickBot="1">
      <c r="A27" s="93"/>
      <c r="B27" s="94"/>
      <c r="C27" s="94"/>
      <c r="D27" s="94"/>
      <c r="E27" s="94"/>
      <c r="F27" s="94"/>
      <c r="G27" s="94"/>
      <c r="H27" s="94"/>
      <c r="I27" s="95"/>
    </row>
  </sheetData>
  <sheetProtection password="EDA9" sheet="1" selectLockedCells="1"/>
  <mergeCells count="16">
    <mergeCell ref="A27:I27"/>
    <mergeCell ref="A11:I11"/>
    <mergeCell ref="A13:I13"/>
    <mergeCell ref="A16:D16"/>
    <mergeCell ref="A21:D21"/>
    <mergeCell ref="A23:B23"/>
    <mergeCell ref="C23:I23"/>
    <mergeCell ref="A1:I1"/>
    <mergeCell ref="A3:I3"/>
    <mergeCell ref="A5:I5"/>
    <mergeCell ref="A6:I6"/>
    <mergeCell ref="A7:I7"/>
    <mergeCell ref="A25:C25"/>
    <mergeCell ref="D25:F25"/>
    <mergeCell ref="A2:I2"/>
    <mergeCell ref="A8:I8"/>
  </mergeCells>
  <dataValidations count="1">
    <dataValidation allowBlank="1" showInputMessage="1" showErrorMessage="1" imeMode="halfAlpha" sqref="A25:F25 A23:B23 A27:I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J60"/>
  <sheetViews>
    <sheetView showGridLines="0" view="pageBreakPreview" zoomScaleSheetLayoutView="100" workbookViewId="0" topLeftCell="A11">
      <selection activeCell="C11" sqref="C11:E11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86" t="s">
        <v>87</v>
      </c>
      <c r="B2" s="86"/>
      <c r="C2" s="86"/>
      <c r="D2" s="86"/>
      <c r="E2" s="86"/>
      <c r="F2" s="86"/>
      <c r="G2" s="86"/>
      <c r="H2" s="86"/>
      <c r="I2" s="86"/>
    </row>
    <row r="3" spans="1:9" ht="21">
      <c r="A3" s="86" t="s">
        <v>88</v>
      </c>
      <c r="B3" s="86"/>
      <c r="C3" s="86"/>
      <c r="D3" s="86"/>
      <c r="E3" s="86"/>
      <c r="F3" s="86"/>
      <c r="G3" s="86"/>
      <c r="H3" s="86"/>
      <c r="I3" s="86"/>
    </row>
    <row r="4" spans="1:9" ht="21">
      <c r="A4" s="86"/>
      <c r="B4" s="86"/>
      <c r="C4" s="86"/>
      <c r="D4" s="86"/>
      <c r="E4" s="86"/>
      <c r="F4" s="86"/>
      <c r="G4" s="86"/>
      <c r="H4" s="86"/>
      <c r="I4" s="86"/>
    </row>
    <row r="5" spans="1:9" ht="24" customHeight="1">
      <c r="A5" s="119" t="s">
        <v>35</v>
      </c>
      <c r="B5" s="119"/>
      <c r="C5" s="119"/>
      <c r="D5" s="119"/>
      <c r="E5" s="119"/>
      <c r="F5" s="119"/>
      <c r="G5" s="119"/>
      <c r="H5" s="119"/>
      <c r="I5" s="119"/>
    </row>
    <row r="6" ht="6.75" customHeight="1"/>
    <row r="7" ht="13.5" customHeight="1">
      <c r="A7" s="6" t="s">
        <v>62</v>
      </c>
    </row>
    <row r="8" ht="13.5" customHeight="1">
      <c r="A8" s="6" t="s">
        <v>18</v>
      </c>
    </row>
    <row r="9" ht="13.5" customHeight="1">
      <c r="A9" s="6" t="s">
        <v>69</v>
      </c>
    </row>
    <row r="10" ht="13.5" customHeight="1" thickBot="1">
      <c r="A10" s="6"/>
    </row>
    <row r="11" spans="1:10" ht="24.75" customHeight="1" thickBot="1">
      <c r="A11" s="117" t="s">
        <v>10</v>
      </c>
      <c r="B11" s="118"/>
      <c r="C11" s="120"/>
      <c r="D11" s="121"/>
      <c r="E11" s="122"/>
      <c r="F11" s="39" t="s">
        <v>14</v>
      </c>
      <c r="G11" s="106"/>
      <c r="H11" s="107"/>
      <c r="I11" s="108"/>
      <c r="J11" s="38"/>
    </row>
    <row r="12" spans="1:10" ht="24.75" customHeight="1" thickBot="1">
      <c r="A12" s="109" t="s">
        <v>64</v>
      </c>
      <c r="B12" s="110"/>
      <c r="C12" s="106"/>
      <c r="D12" s="107"/>
      <c r="E12" s="108"/>
      <c r="F12" s="55" t="s">
        <v>65</v>
      </c>
      <c r="G12" s="106"/>
      <c r="H12" s="107"/>
      <c r="I12" s="107"/>
      <c r="J12" s="38"/>
    </row>
    <row r="13" spans="1:10" ht="24.75" customHeight="1" thickBot="1">
      <c r="A13" s="117" t="s">
        <v>26</v>
      </c>
      <c r="B13" s="118"/>
      <c r="C13" s="106"/>
      <c r="D13" s="107"/>
      <c r="E13" s="107"/>
      <c r="F13" s="108"/>
      <c r="G13" s="115" t="s">
        <v>28</v>
      </c>
      <c r="H13" s="116"/>
      <c r="I13" s="116"/>
      <c r="J13" s="38"/>
    </row>
    <row r="14" spans="1:10" ht="24.75" customHeight="1" thickBot="1">
      <c r="A14" s="128" t="s">
        <v>54</v>
      </c>
      <c r="B14" s="129"/>
      <c r="C14" s="130" t="s">
        <v>89</v>
      </c>
      <c r="D14" s="131"/>
      <c r="E14" s="131"/>
      <c r="F14" s="132"/>
      <c r="G14" s="42"/>
      <c r="H14" s="42"/>
      <c r="I14" s="42"/>
      <c r="J14" s="38"/>
    </row>
    <row r="15" spans="1:10" ht="13.5" customHeight="1">
      <c r="A15" s="80"/>
      <c r="B15" s="80"/>
      <c r="C15" s="81"/>
      <c r="D15" s="81"/>
      <c r="E15" s="81"/>
      <c r="F15" s="81"/>
      <c r="G15" s="42"/>
      <c r="H15" s="42"/>
      <c r="I15" s="42"/>
      <c r="J15" s="38"/>
    </row>
    <row r="16" spans="1:9" ht="14.25" thickBot="1">
      <c r="A16" s="6"/>
      <c r="B16" s="6"/>
      <c r="C16" s="6"/>
      <c r="D16" s="6"/>
      <c r="E16" s="56" t="s">
        <v>66</v>
      </c>
      <c r="F16" s="6"/>
      <c r="G16" s="6"/>
      <c r="H16" s="6"/>
      <c r="I16" s="6"/>
    </row>
    <row r="17" spans="1:9" ht="14.25" thickBot="1">
      <c r="A17" s="136"/>
      <c r="B17" s="133" t="s">
        <v>1</v>
      </c>
      <c r="C17" s="144"/>
      <c r="D17" s="133" t="s">
        <v>0</v>
      </c>
      <c r="E17" s="25" t="s">
        <v>4</v>
      </c>
      <c r="F17" s="26" t="s">
        <v>5</v>
      </c>
      <c r="G17" s="26" t="s">
        <v>6</v>
      </c>
      <c r="H17" s="27" t="s">
        <v>19</v>
      </c>
      <c r="I17" s="139" t="s">
        <v>20</v>
      </c>
    </row>
    <row r="18" spans="1:9" ht="13.5">
      <c r="A18" s="137"/>
      <c r="B18" s="134"/>
      <c r="C18" s="145"/>
      <c r="D18" s="134"/>
      <c r="E18" s="57" t="s">
        <v>2</v>
      </c>
      <c r="F18" s="58" t="s">
        <v>2</v>
      </c>
      <c r="G18" s="58" t="s">
        <v>2</v>
      </c>
      <c r="H18" s="58" t="s">
        <v>2</v>
      </c>
      <c r="I18" s="140"/>
    </row>
    <row r="19" spans="1:9" ht="14.25" thickBot="1">
      <c r="A19" s="137"/>
      <c r="B19" s="134"/>
      <c r="C19" s="145"/>
      <c r="D19" s="134"/>
      <c r="E19" s="59" t="s">
        <v>3</v>
      </c>
      <c r="F19" s="60" t="s">
        <v>3</v>
      </c>
      <c r="G19" s="60" t="s">
        <v>3</v>
      </c>
      <c r="H19" s="61" t="s">
        <v>3</v>
      </c>
      <c r="I19" s="140"/>
    </row>
    <row r="20" spans="1:9" ht="13.5">
      <c r="A20" s="138"/>
      <c r="B20" s="135"/>
      <c r="C20" s="146"/>
      <c r="D20" s="135"/>
      <c r="E20" s="62" t="s">
        <v>8</v>
      </c>
      <c r="F20" s="63" t="s">
        <v>8</v>
      </c>
      <c r="G20" s="63" t="s">
        <v>8</v>
      </c>
      <c r="H20" s="64" t="s">
        <v>8</v>
      </c>
      <c r="I20" s="141"/>
    </row>
    <row r="21" spans="1:9" ht="14.25" thickBot="1">
      <c r="A21" s="31" t="s">
        <v>7</v>
      </c>
      <c r="B21" s="111" t="s">
        <v>9</v>
      </c>
      <c r="C21" s="112"/>
      <c r="D21" s="24">
        <v>36891</v>
      </c>
      <c r="E21" s="28" t="s">
        <v>67</v>
      </c>
      <c r="F21" s="29" t="s">
        <v>68</v>
      </c>
      <c r="G21" s="29"/>
      <c r="H21" s="30"/>
      <c r="I21" s="32"/>
    </row>
    <row r="22" spans="1:9" ht="13.5">
      <c r="A22" s="33">
        <v>1</v>
      </c>
      <c r="B22" s="113"/>
      <c r="C22" s="114"/>
      <c r="D22" s="77"/>
      <c r="E22" s="65"/>
      <c r="F22" s="66"/>
      <c r="G22" s="66"/>
      <c r="H22" s="67"/>
      <c r="I22" s="68"/>
    </row>
    <row r="23" spans="1:9" ht="13.5">
      <c r="A23" s="34">
        <v>2</v>
      </c>
      <c r="B23" s="104"/>
      <c r="C23" s="105"/>
      <c r="D23" s="78"/>
      <c r="E23" s="69"/>
      <c r="F23" s="70"/>
      <c r="G23" s="70"/>
      <c r="H23" s="71"/>
      <c r="I23" s="72"/>
    </row>
    <row r="24" spans="1:9" ht="13.5">
      <c r="A24" s="34">
        <v>3</v>
      </c>
      <c r="B24" s="104"/>
      <c r="C24" s="105"/>
      <c r="D24" s="78"/>
      <c r="E24" s="69"/>
      <c r="F24" s="70"/>
      <c r="G24" s="70"/>
      <c r="H24" s="71"/>
      <c r="I24" s="72"/>
    </row>
    <row r="25" spans="1:9" ht="13.5">
      <c r="A25" s="34">
        <v>4</v>
      </c>
      <c r="B25" s="104"/>
      <c r="C25" s="105"/>
      <c r="D25" s="78"/>
      <c r="E25" s="69"/>
      <c r="F25" s="70"/>
      <c r="G25" s="70"/>
      <c r="H25" s="71"/>
      <c r="I25" s="72"/>
    </row>
    <row r="26" spans="1:9" ht="13.5">
      <c r="A26" s="34">
        <v>5</v>
      </c>
      <c r="B26" s="104"/>
      <c r="C26" s="105"/>
      <c r="D26" s="78"/>
      <c r="E26" s="69"/>
      <c r="F26" s="70"/>
      <c r="G26" s="70"/>
      <c r="H26" s="71"/>
      <c r="I26" s="72"/>
    </row>
    <row r="27" spans="1:9" ht="13.5">
      <c r="A27" s="34">
        <v>6</v>
      </c>
      <c r="B27" s="104"/>
      <c r="C27" s="105"/>
      <c r="D27" s="78"/>
      <c r="E27" s="69"/>
      <c r="F27" s="70"/>
      <c r="G27" s="70"/>
      <c r="H27" s="71"/>
      <c r="I27" s="72"/>
    </row>
    <row r="28" spans="1:9" ht="13.5">
      <c r="A28" s="34">
        <v>7</v>
      </c>
      <c r="B28" s="104"/>
      <c r="C28" s="105"/>
      <c r="D28" s="78"/>
      <c r="E28" s="69"/>
      <c r="F28" s="70"/>
      <c r="G28" s="70"/>
      <c r="H28" s="71"/>
      <c r="I28" s="72"/>
    </row>
    <row r="29" spans="1:9" ht="13.5">
      <c r="A29" s="34">
        <v>8</v>
      </c>
      <c r="B29" s="104"/>
      <c r="C29" s="105"/>
      <c r="D29" s="78"/>
      <c r="E29" s="69"/>
      <c r="F29" s="70"/>
      <c r="G29" s="70"/>
      <c r="H29" s="71"/>
      <c r="I29" s="72"/>
    </row>
    <row r="30" spans="1:9" ht="13.5">
      <c r="A30" s="34">
        <v>9</v>
      </c>
      <c r="B30" s="104"/>
      <c r="C30" s="105"/>
      <c r="D30" s="78"/>
      <c r="E30" s="69"/>
      <c r="F30" s="70"/>
      <c r="G30" s="70"/>
      <c r="H30" s="71"/>
      <c r="I30" s="72"/>
    </row>
    <row r="31" spans="1:9" ht="13.5">
      <c r="A31" s="34">
        <v>10</v>
      </c>
      <c r="B31" s="104"/>
      <c r="C31" s="105"/>
      <c r="D31" s="78"/>
      <c r="E31" s="69"/>
      <c r="F31" s="70"/>
      <c r="G31" s="70"/>
      <c r="H31" s="71"/>
      <c r="I31" s="72"/>
    </row>
    <row r="32" spans="1:9" ht="13.5">
      <c r="A32" s="34">
        <v>11</v>
      </c>
      <c r="B32" s="104"/>
      <c r="C32" s="105"/>
      <c r="D32" s="78"/>
      <c r="E32" s="69"/>
      <c r="F32" s="70"/>
      <c r="G32" s="70"/>
      <c r="H32" s="71"/>
      <c r="I32" s="72"/>
    </row>
    <row r="33" spans="1:9" ht="13.5">
      <c r="A33" s="34">
        <v>12</v>
      </c>
      <c r="B33" s="104"/>
      <c r="C33" s="105"/>
      <c r="D33" s="78"/>
      <c r="E33" s="69"/>
      <c r="F33" s="70"/>
      <c r="G33" s="70"/>
      <c r="H33" s="71"/>
      <c r="I33" s="72"/>
    </row>
    <row r="34" spans="1:9" ht="13.5">
      <c r="A34" s="34">
        <v>13</v>
      </c>
      <c r="B34" s="104"/>
      <c r="C34" s="105"/>
      <c r="D34" s="78"/>
      <c r="E34" s="69"/>
      <c r="F34" s="70"/>
      <c r="G34" s="70"/>
      <c r="H34" s="71"/>
      <c r="I34" s="72"/>
    </row>
    <row r="35" spans="1:9" ht="13.5">
      <c r="A35" s="34">
        <v>14</v>
      </c>
      <c r="B35" s="104"/>
      <c r="C35" s="105"/>
      <c r="D35" s="78"/>
      <c r="E35" s="69"/>
      <c r="F35" s="70"/>
      <c r="G35" s="70"/>
      <c r="H35" s="71"/>
      <c r="I35" s="72"/>
    </row>
    <row r="36" spans="1:9" ht="13.5">
      <c r="A36" s="34">
        <v>15</v>
      </c>
      <c r="B36" s="104"/>
      <c r="C36" s="105"/>
      <c r="D36" s="78"/>
      <c r="E36" s="69"/>
      <c r="F36" s="70"/>
      <c r="G36" s="70"/>
      <c r="H36" s="71"/>
      <c r="I36" s="72"/>
    </row>
    <row r="37" spans="1:9" ht="13.5">
      <c r="A37" s="34">
        <v>16</v>
      </c>
      <c r="B37" s="104"/>
      <c r="C37" s="105"/>
      <c r="D37" s="78"/>
      <c r="E37" s="69"/>
      <c r="F37" s="70"/>
      <c r="G37" s="70"/>
      <c r="H37" s="71"/>
      <c r="I37" s="72"/>
    </row>
    <row r="38" spans="1:9" ht="13.5">
      <c r="A38" s="34">
        <v>17</v>
      </c>
      <c r="B38" s="104"/>
      <c r="C38" s="105"/>
      <c r="D38" s="78"/>
      <c r="E38" s="69"/>
      <c r="F38" s="70"/>
      <c r="G38" s="70"/>
      <c r="H38" s="71"/>
      <c r="I38" s="72"/>
    </row>
    <row r="39" spans="1:9" ht="13.5">
      <c r="A39" s="34">
        <v>18</v>
      </c>
      <c r="B39" s="104"/>
      <c r="C39" s="105"/>
      <c r="D39" s="78"/>
      <c r="E39" s="69"/>
      <c r="F39" s="70"/>
      <c r="G39" s="70"/>
      <c r="H39" s="71"/>
      <c r="I39" s="72"/>
    </row>
    <row r="40" spans="1:9" ht="13.5">
      <c r="A40" s="34">
        <v>19</v>
      </c>
      <c r="B40" s="104"/>
      <c r="C40" s="105"/>
      <c r="D40" s="78"/>
      <c r="E40" s="69"/>
      <c r="F40" s="70"/>
      <c r="G40" s="70"/>
      <c r="H40" s="71"/>
      <c r="I40" s="72"/>
    </row>
    <row r="41" spans="1:9" ht="13.5">
      <c r="A41" s="34">
        <v>20</v>
      </c>
      <c r="B41" s="104"/>
      <c r="C41" s="105"/>
      <c r="D41" s="78"/>
      <c r="E41" s="69"/>
      <c r="F41" s="70"/>
      <c r="G41" s="70"/>
      <c r="H41" s="71"/>
      <c r="I41" s="72"/>
    </row>
    <row r="42" spans="1:9" ht="13.5">
      <c r="A42" s="34">
        <v>21</v>
      </c>
      <c r="B42" s="104"/>
      <c r="C42" s="105"/>
      <c r="D42" s="78"/>
      <c r="E42" s="69"/>
      <c r="F42" s="70"/>
      <c r="G42" s="70"/>
      <c r="H42" s="71"/>
      <c r="I42" s="72"/>
    </row>
    <row r="43" spans="1:9" ht="13.5">
      <c r="A43" s="34">
        <v>22</v>
      </c>
      <c r="B43" s="104"/>
      <c r="C43" s="105"/>
      <c r="D43" s="78"/>
      <c r="E43" s="69"/>
      <c r="F43" s="70"/>
      <c r="G43" s="70"/>
      <c r="H43" s="71"/>
      <c r="I43" s="72"/>
    </row>
    <row r="44" spans="1:9" ht="13.5">
      <c r="A44" s="34">
        <v>23</v>
      </c>
      <c r="B44" s="104"/>
      <c r="C44" s="105"/>
      <c r="D44" s="78"/>
      <c r="E44" s="69"/>
      <c r="F44" s="70"/>
      <c r="G44" s="70"/>
      <c r="H44" s="71"/>
      <c r="I44" s="72"/>
    </row>
    <row r="45" spans="1:9" ht="13.5">
      <c r="A45" s="34">
        <v>24</v>
      </c>
      <c r="B45" s="104"/>
      <c r="C45" s="105"/>
      <c r="D45" s="78"/>
      <c r="E45" s="69"/>
      <c r="F45" s="70"/>
      <c r="G45" s="70"/>
      <c r="H45" s="71"/>
      <c r="I45" s="72"/>
    </row>
    <row r="46" spans="1:9" ht="13.5">
      <c r="A46" s="34">
        <v>25</v>
      </c>
      <c r="B46" s="104"/>
      <c r="C46" s="105"/>
      <c r="D46" s="78"/>
      <c r="E46" s="69"/>
      <c r="F46" s="70"/>
      <c r="G46" s="70"/>
      <c r="H46" s="71"/>
      <c r="I46" s="72"/>
    </row>
    <row r="47" spans="1:9" ht="13.5">
      <c r="A47" s="34">
        <v>26</v>
      </c>
      <c r="B47" s="104"/>
      <c r="C47" s="105"/>
      <c r="D47" s="78"/>
      <c r="E47" s="69"/>
      <c r="F47" s="70"/>
      <c r="G47" s="70"/>
      <c r="H47" s="71"/>
      <c r="I47" s="72"/>
    </row>
    <row r="48" spans="1:9" ht="13.5">
      <c r="A48" s="34">
        <v>27</v>
      </c>
      <c r="B48" s="104"/>
      <c r="C48" s="105"/>
      <c r="D48" s="78"/>
      <c r="E48" s="69"/>
      <c r="F48" s="70"/>
      <c r="G48" s="70"/>
      <c r="H48" s="71"/>
      <c r="I48" s="72"/>
    </row>
    <row r="49" spans="1:9" ht="13.5">
      <c r="A49" s="34">
        <v>28</v>
      </c>
      <c r="B49" s="104"/>
      <c r="C49" s="105"/>
      <c r="D49" s="78"/>
      <c r="E49" s="69"/>
      <c r="F49" s="70"/>
      <c r="G49" s="70"/>
      <c r="H49" s="71"/>
      <c r="I49" s="72"/>
    </row>
    <row r="50" spans="1:9" ht="13.5">
      <c r="A50" s="34">
        <v>29</v>
      </c>
      <c r="B50" s="104"/>
      <c r="C50" s="105"/>
      <c r="D50" s="78"/>
      <c r="E50" s="69"/>
      <c r="F50" s="70"/>
      <c r="G50" s="70"/>
      <c r="H50" s="71"/>
      <c r="I50" s="72"/>
    </row>
    <row r="51" spans="1:9" ht="14.25" thickBot="1">
      <c r="A51" s="35">
        <v>30</v>
      </c>
      <c r="B51" s="126"/>
      <c r="C51" s="127"/>
      <c r="D51" s="79"/>
      <c r="E51" s="73"/>
      <c r="F51" s="74"/>
      <c r="G51" s="74"/>
      <c r="H51" s="75"/>
      <c r="I51" s="76"/>
    </row>
    <row r="52" spans="4:9" ht="13.5">
      <c r="D52" s="18" t="s">
        <v>33</v>
      </c>
      <c r="E52" s="20">
        <f>COUNTIF(E22:E51,"選手")</f>
        <v>0</v>
      </c>
      <c r="F52" s="17">
        <f>COUNTIF(F22:F51,"選手")</f>
        <v>0</v>
      </c>
      <c r="G52" s="17">
        <f>COUNTIF(G22:G51,"選手")</f>
        <v>0</v>
      </c>
      <c r="H52" s="21">
        <f>COUNTIF(H22:H51,"選手")</f>
        <v>0</v>
      </c>
      <c r="I52" s="124"/>
    </row>
    <row r="53" spans="4:9" ht="13.5">
      <c r="D53" s="19" t="s">
        <v>34</v>
      </c>
      <c r="E53" s="22">
        <f>COUNTIF(E22:E51,"補欠")</f>
        <v>0</v>
      </c>
      <c r="F53" s="7">
        <f>COUNTIF(F22:F51,"補欠")</f>
        <v>0</v>
      </c>
      <c r="G53" s="7">
        <f>COUNTIF(G22:G51,"補欠")</f>
        <v>0</v>
      </c>
      <c r="H53" s="23">
        <f>COUNTIF(H22:H51,"補欠")</f>
        <v>0</v>
      </c>
      <c r="I53" s="125"/>
    </row>
    <row r="54" spans="4:9" ht="14.25" thickBot="1">
      <c r="D54" s="45" t="s">
        <v>60</v>
      </c>
      <c r="E54" s="46">
        <f>SUM(E52:E53)</f>
        <v>0</v>
      </c>
      <c r="F54" s="47">
        <f>SUM(F52:F53)</f>
        <v>0</v>
      </c>
      <c r="G54" s="47">
        <f>SUM(G52:G53)</f>
        <v>0</v>
      </c>
      <c r="H54" s="48">
        <f>SUM(H52:H53)</f>
        <v>0</v>
      </c>
      <c r="I54" s="44">
        <f>SUM(E54:H54)</f>
        <v>0</v>
      </c>
    </row>
    <row r="55" spans="4:9" ht="15" thickBot="1" thickTop="1">
      <c r="D55" s="49" t="s">
        <v>61</v>
      </c>
      <c r="E55" s="50">
        <f>IF(SUM(E54)=0,"",15000+MAX(MIN(E54)-5,0)*3000)</f>
      </c>
      <c r="F55" s="52">
        <f>IF(SUM(F54)=0,"",15000+MAX(MIN(F54)-5,0)*3000)</f>
      </c>
      <c r="G55" s="52">
        <f>IF(SUM(G54)=0,"",15000+MAX(MIN(G54)-5,0)*3000)</f>
      </c>
      <c r="H55" s="53">
        <f>IF(SUM(H54)=0,"",15000+MAX(MIN(H54)-5,0)*3000)</f>
      </c>
      <c r="I55" s="51">
        <f>SUM(E55:H55)</f>
        <v>0</v>
      </c>
    </row>
    <row r="56" ht="14.25" thickBot="1"/>
    <row r="57" spans="3:6" ht="7.5" customHeight="1">
      <c r="C57" s="8"/>
      <c r="D57" s="9"/>
      <c r="E57" s="9"/>
      <c r="F57" s="10"/>
    </row>
    <row r="58" spans="3:9" ht="17.25" customHeight="1">
      <c r="C58" s="142" t="s">
        <v>23</v>
      </c>
      <c r="D58" s="143"/>
      <c r="E58" s="36"/>
      <c r="F58" s="11"/>
      <c r="G58" s="12"/>
      <c r="H58" s="12"/>
      <c r="I58" s="12"/>
    </row>
    <row r="59" spans="3:9" ht="17.25" customHeight="1" thickBot="1">
      <c r="C59" s="13"/>
      <c r="D59" s="123">
        <f>I55</f>
        <v>0</v>
      </c>
      <c r="E59" s="123"/>
      <c r="F59" s="11"/>
      <c r="G59" s="12"/>
      <c r="H59" s="12"/>
      <c r="I59" s="12"/>
    </row>
    <row r="60" spans="3:6" ht="7.5" customHeight="1" thickBot="1" thickTop="1">
      <c r="C60" s="14"/>
      <c r="D60" s="15"/>
      <c r="E60" s="15"/>
      <c r="F60" s="16"/>
    </row>
  </sheetData>
  <sheetProtection password="EDA9" sheet="1" selectLockedCells="1"/>
  <mergeCells count="53">
    <mergeCell ref="C58:D58"/>
    <mergeCell ref="B48:C48"/>
    <mergeCell ref="B49:C49"/>
    <mergeCell ref="B17:C20"/>
    <mergeCell ref="B42:C42"/>
    <mergeCell ref="B40:C40"/>
    <mergeCell ref="B41:C41"/>
    <mergeCell ref="B30:C30"/>
    <mergeCell ref="B31:C31"/>
    <mergeCell ref="B35:C35"/>
    <mergeCell ref="D59:E59"/>
    <mergeCell ref="I52:I53"/>
    <mergeCell ref="B50:C50"/>
    <mergeCell ref="B51:C51"/>
    <mergeCell ref="A14:B14"/>
    <mergeCell ref="C14:F14"/>
    <mergeCell ref="D17:D20"/>
    <mergeCell ref="A17:A20"/>
    <mergeCell ref="I17:I20"/>
    <mergeCell ref="B39:C39"/>
    <mergeCell ref="A2:I2"/>
    <mergeCell ref="A4:I4"/>
    <mergeCell ref="A5:I5"/>
    <mergeCell ref="A11:B11"/>
    <mergeCell ref="C11:E11"/>
    <mergeCell ref="G11:I11"/>
    <mergeCell ref="A3:I3"/>
    <mergeCell ref="B38:C38"/>
    <mergeCell ref="B47:C47"/>
    <mergeCell ref="B33:C33"/>
    <mergeCell ref="B34:C34"/>
    <mergeCell ref="B43:C43"/>
    <mergeCell ref="B44:C44"/>
    <mergeCell ref="B45:C45"/>
    <mergeCell ref="B46:C46"/>
    <mergeCell ref="B36:C36"/>
    <mergeCell ref="B37:C37"/>
    <mergeCell ref="B24:C24"/>
    <mergeCell ref="B25:C25"/>
    <mergeCell ref="B26:C26"/>
    <mergeCell ref="B27:C27"/>
    <mergeCell ref="B28:C28"/>
    <mergeCell ref="B29:C29"/>
    <mergeCell ref="B32:C32"/>
    <mergeCell ref="C12:E12"/>
    <mergeCell ref="A12:B12"/>
    <mergeCell ref="G12:I12"/>
    <mergeCell ref="B21:C21"/>
    <mergeCell ref="B22:C22"/>
    <mergeCell ref="B23:C23"/>
    <mergeCell ref="G13:I13"/>
    <mergeCell ref="C13:F13"/>
    <mergeCell ref="A13:B13"/>
  </mergeCells>
  <dataValidations count="5">
    <dataValidation type="list" allowBlank="1" showInputMessage="1" showErrorMessage="1" sqref="E21:H51">
      <formula1>"選手, 補欠"</formula1>
    </dataValidation>
    <dataValidation type="list" allowBlank="1" showInputMessage="1" showErrorMessage="1" sqref="E19:H19">
      <formula1>"※出場部門選択, JAZZ, HIP HOP, SONGLEADING / POM, Dance Drill"</formula1>
    </dataValidation>
    <dataValidation type="list" allowBlank="1" showInputMessage="1" showErrorMessage="1" sqref="I21:I51">
      <formula1>"重複有, 重複無"</formula1>
    </dataValidation>
    <dataValidation allowBlank="1" showInputMessage="1" showErrorMessage="1" imeMode="halfAlpha" sqref="D22:D51 C13:F15"/>
    <dataValidation type="list" allowBlank="1" showInputMessage="1" showErrorMessage="1" sqref="E18:H18">
      <formula1>"※出場編成選択, Tiny, Mini, Youth, Junior, Senior, Open"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C2" sqref="C2"/>
    </sheetView>
  </sheetViews>
  <sheetFormatPr defaultColWidth="9.140625" defaultRowHeight="15"/>
  <sheetData>
    <row r="1" spans="1:13" ht="13.5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81</v>
      </c>
      <c r="L1" t="s">
        <v>82</v>
      </c>
      <c r="M1" t="s">
        <v>83</v>
      </c>
    </row>
    <row r="2" spans="1:13" ht="13.5">
      <c r="A2">
        <f>エントリーシート!C11</f>
        <v>0</v>
      </c>
      <c r="B2">
        <f>エントリーシート!C12</f>
        <v>0</v>
      </c>
      <c r="C2">
        <f>エントリーシート!G11</f>
        <v>0</v>
      </c>
      <c r="D2">
        <f>エントリーシート!G12</f>
        <v>0</v>
      </c>
      <c r="E2">
        <f>エントリーシート!C13</f>
        <v>0</v>
      </c>
      <c r="F2">
        <f>'団体情報登録シート'!A16</f>
        <v>0</v>
      </c>
      <c r="G2">
        <f>'団体情報登録シート'!A21</f>
        <v>0</v>
      </c>
      <c r="H2" t="s">
        <v>84</v>
      </c>
      <c r="I2" t="str">
        <f>'団体情報登録シート'!A23</f>
        <v>〒</v>
      </c>
      <c r="J2">
        <f>'団体情報登録シート'!C23</f>
        <v>0</v>
      </c>
      <c r="K2">
        <f>'団体情報登録シート'!A25</f>
        <v>0</v>
      </c>
      <c r="L2">
        <f>'団体情報登録シート'!D25</f>
        <v>0</v>
      </c>
      <c r="M2">
        <f>'団体情報登録シート'!A27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RT</cp:lastModifiedBy>
  <cp:lastPrinted>2014-09-16T08:06:47Z</cp:lastPrinted>
  <dcterms:created xsi:type="dcterms:W3CDTF">2014-08-28T05:44:33Z</dcterms:created>
  <dcterms:modified xsi:type="dcterms:W3CDTF">2019-10-04T01:35:06Z</dcterms:modified>
  <cp:category/>
  <cp:version/>
  <cp:contentType/>
  <cp:contentStatus/>
</cp:coreProperties>
</file>